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ввод с 20231115\"/>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Архив.ПУ!$A$3:$W$258</definedName>
    <definedName name="_xlnm._FilterDatabase" localSheetId="1" hidden="1">Действ.тарифы!$B$3:$Z$295</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80" i="10" l="1"/>
  <c r="D82" i="10"/>
  <c r="D83" i="10"/>
  <c r="D84" i="10"/>
  <c r="D85" i="10"/>
  <c r="D86" i="10"/>
  <c r="D88" i="10"/>
  <c r="D89" i="10"/>
  <c r="D90" i="10"/>
  <c r="D91" i="10"/>
  <c r="D92" i="10"/>
  <c r="D93" i="10"/>
  <c r="D95" i="10"/>
  <c r="D96" i="10"/>
  <c r="D97" i="10"/>
  <c r="D99" i="10"/>
  <c r="D100" i="10"/>
  <c r="D101" i="10"/>
  <c r="D102" i="10"/>
  <c r="D103" i="10"/>
  <c r="D105" i="10"/>
  <c r="D106" i="10"/>
  <c r="D107" i="10"/>
  <c r="D108" i="10"/>
  <c r="D109" i="10"/>
  <c r="D110" i="10"/>
  <c r="D113" i="10"/>
  <c r="D114" i="10"/>
  <c r="D115" i="10"/>
  <c r="D118" i="10"/>
  <c r="D119" i="10"/>
  <c r="D120" i="10"/>
  <c r="D128" i="10"/>
  <c r="C2" i="1" l="1"/>
  <c r="D209" i="10" l="1"/>
  <c r="D19" i="10" l="1"/>
  <c r="D18" i="10"/>
  <c r="L17" i="4" l="1"/>
  <c r="D30" i="10" l="1"/>
  <c r="B2" i="10" l="1"/>
  <c r="D246" i="10" l="1"/>
  <c r="D247" i="10"/>
  <c r="D248" i="10"/>
  <c r="D249" i="10"/>
  <c r="D250" i="10"/>
  <c r="D251" i="10"/>
  <c r="D252" i="10"/>
  <c r="D253" i="10"/>
  <c r="B205" i="12" l="1"/>
  <c r="B204" i="12" s="1"/>
  <c r="C205" i="12"/>
  <c r="C204" i="12" s="1"/>
  <c r="X19" i="4"/>
  <c r="X20" i="4"/>
  <c r="O19"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9" i="10" l="1"/>
  <c r="D258" i="10"/>
  <c r="D257" i="10"/>
  <c r="D256" i="10"/>
  <c r="D255" i="10"/>
  <c r="D254" i="10"/>
  <c r="D234" i="10"/>
  <c r="D233" i="10"/>
  <c r="D231" i="10"/>
  <c r="D230" i="10"/>
  <c r="D229" i="10"/>
  <c r="D228" i="10"/>
  <c r="D227" i="10"/>
  <c r="D226" i="10"/>
  <c r="D225" i="10"/>
  <c r="D224" i="10"/>
  <c r="D223" i="10"/>
  <c r="D208" i="10"/>
  <c r="D207" i="10"/>
  <c r="D206" i="10"/>
  <c r="D205" i="10"/>
  <c r="D203" i="10"/>
  <c r="D202" i="10"/>
  <c r="D201" i="10"/>
  <c r="D199" i="10"/>
  <c r="D198" i="10"/>
  <c r="D197" i="10"/>
  <c r="D196" i="10"/>
  <c r="D195" i="10"/>
  <c r="D194" i="10"/>
  <c r="D193" i="10"/>
  <c r="D177" i="10"/>
  <c r="D176" i="10"/>
  <c r="D174" i="10"/>
  <c r="D173" i="10"/>
  <c r="D172" i="10"/>
  <c r="D171" i="10"/>
  <c r="D170" i="10"/>
  <c r="D169" i="10"/>
  <c r="D168" i="10"/>
  <c r="D167" i="10"/>
  <c r="D165" i="10"/>
  <c r="D164" i="10"/>
  <c r="D162" i="10"/>
  <c r="D161" i="10"/>
  <c r="D160" i="10"/>
  <c r="D147" i="10"/>
  <c r="D145" i="10"/>
  <c r="D140" i="10"/>
  <c r="D139" i="10"/>
  <c r="D138" i="10"/>
  <c r="D137" i="10"/>
  <c r="D56" i="10"/>
  <c r="D55" i="10"/>
  <c r="D54" i="10"/>
  <c r="D53" i="10"/>
  <c r="D45" i="10"/>
  <c r="D28" i="10"/>
  <c r="D27" i="10"/>
  <c r="D16" i="10"/>
  <c r="D15" i="10"/>
  <c r="D14" i="10"/>
  <c r="D13" i="10"/>
</calcChain>
</file>

<file path=xl/sharedStrings.xml><?xml version="1.0" encoding="utf-8"?>
<sst xmlns="http://schemas.openxmlformats.org/spreadsheetml/2006/main" count="6577" uniqueCount="1237">
  <si>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</si>
  <si>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</si>
  <si>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</si>
  <si>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</si>
  <si>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</si>
  <si>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</si>
  <si>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</si>
  <si>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</si>
  <si>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</si>
  <si>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</si>
  <si>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</si>
  <si>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</si>
  <si>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</si>
  <si>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</si>
  <si>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</si>
  <si>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</si>
  <si>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</si>
  <si>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</si>
  <si>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</si>
  <si>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</si>
  <si>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</si>
  <si>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</si>
  <si>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</si>
  <si>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</si>
  <si>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</si>
  <si>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</si>
  <si>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</si>
  <si>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</si>
  <si>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</si>
  <si>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</si>
  <si>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</si>
  <si>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</si>
  <si>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</si>
  <si>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</si>
  <si>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</si>
  <si>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</si>
  <si>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</si>
  <si>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</si>
  <si>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</si>
  <si>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</si>
  <si>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</si>
  <si>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</si>
  <si>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</si>
  <si>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</si>
  <si>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</si>
  <si>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</si>
  <si>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</si>
  <si>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</si>
  <si>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</si>
  <si>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</si>
  <si>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</si>
  <si>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</si>
  <si>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</si>
  <si>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</si>
  <si>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</si>
  <si>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</si>
  <si>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</si>
  <si>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</si>
  <si>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</si>
  <si>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</si>
  <si>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</si>
  <si>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</si>
  <si>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</si>
  <si>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</si>
  <si>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</si>
  <si>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</si>
  <si>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</si>
  <si>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</si>
  <si>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</si>
  <si>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</si>
  <si>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</si>
  <si>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</si>
  <si>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</si>
  <si>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</si>
  <si>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</si>
  <si>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</si>
  <si>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</si>
  <si>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</si>
  <si>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</si>
  <si>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</si>
  <si>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</si>
  <si>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</si>
  <si>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</si>
  <si>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</si>
  <si>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</si>
  <si>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</si>
  <si>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</si>
  <si>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</si>
  <si>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</si>
  <si>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</si>
  <si>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</si>
  <si>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</si>
  <si>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</si>
  <si>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</si>
  <si>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</si>
  <si>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</si>
  <si>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</si>
  <si>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</si>
  <si>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</si>
  <si>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</si>
  <si>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</si>
  <si>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</si>
  <si>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</si>
  <si>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</si>
  <si>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</si>
  <si>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</si>
  <si>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</si>
  <si>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</si>
  <si>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</si>
  <si>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</si>
  <si>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</si>
  <si>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</si>
  <si>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</si>
  <si>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</si>
  <si>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</si>
  <si>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</si>
  <si>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</si>
  <si>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</si>
  <si>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</si>
  <si>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</si>
  <si>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</si>
  <si>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</si>
  <si>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</si>
  <si>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</si>
  <si>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</si>
  <si>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</si>
  <si>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</si>
  <si>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</si>
  <si>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</si>
  <si>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</si>
  <si>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</si>
  <si>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</si>
  <si>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</si>
  <si>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</si>
  <si>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</si>
  <si>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</si>
  <si>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</si>
  <si>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</si>
  <si>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</si>
  <si>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</si>
  <si>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</si>
  <si>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</si>
  <si>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</si>
  <si>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</si>
  <si>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</si>
  <si>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</si>
  <si>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</si>
  <si>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</si>
  <si>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</si>
  <si>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</si>
  <si>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</si>
  <si>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</si>
  <si>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</si>
  <si>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</si>
  <si>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</si>
  <si>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</si>
  <si>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</si>
  <si>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</si>
  <si>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</si>
  <si>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</si>
  <si>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</si>
  <si>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</si>
  <si>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</si>
  <si>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</si>
  <si>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</si>
  <si>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</si>
  <si>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</si>
  <si>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</si>
  <si>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</si>
  <si>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</si>
  <si>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</si>
  <si>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</si>
  <si>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</si>
  <si>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</si>
  <si>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</si>
  <si>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</si>
  <si>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</si>
  <si>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</si>
  <si>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</si>
  <si>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</si>
  <si>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</si>
  <si>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</si>
  <si>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</si>
  <si>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</si>
  <si>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</si>
  <si>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</si>
  <si>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</si>
  <si>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</si>
  <si>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</si>
  <si>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</si>
  <si>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</si>
  <si>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</si>
  <si>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</si>
  <si>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</si>
  <si>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</si>
  <si>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</si>
  <si>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</si>
  <si>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</si>
  <si>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</si>
  <si>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</si>
  <si>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</si>
  <si>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</si>
  <si>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</si>
  <si>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</si>
  <si>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</si>
  <si>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</si>
  <si>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</si>
  <si>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</si>
  <si>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</si>
  <si>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</si>
  <si>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</si>
  <si>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</si>
  <si>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</si>
  <si>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</si>
  <si>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</si>
  <si>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</si>
  <si>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</si>
  <si>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</si>
  <si>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</si>
  <si>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</si>
  <si>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</si>
  <si>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</si>
  <si>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</si>
  <si>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</si>
  <si>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</si>
  <si>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</si>
  <si>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</si>
  <si>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</si>
  <si>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</si>
  <si>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</si>
  <si>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</si>
  <si>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</si>
  <si>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</si>
  <si>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</si>
  <si>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</si>
  <si>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</si>
  <si>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</si>
  <si>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</si>
  <si>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</si>
  <si>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</si>
  <si>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</si>
  <si>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</si>
  <si>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</si>
  <si>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</si>
  <si>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</si>
  <si>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</si>
  <si>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</si>
  <si>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</si>
  <si>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</si>
  <si>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</si>
  <si>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</si>
  <si>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</si>
  <si>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</si>
  <si>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</si>
  <si>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</si>
  <si>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</si>
  <si>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</si>
  <si>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</si>
  <si>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</si>
  <si>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</si>
  <si>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</si>
  <si>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</si>
  <si>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</si>
  <si>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</si>
  <si>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</si>
  <si>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</si>
  <si>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</si>
  <si>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</si>
  <si>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</si>
  <si>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</si>
  <si>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</si>
  <si>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</si>
  <si>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</si>
  <si>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</si>
  <si>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</si>
  <si>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</si>
  <si>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</si>
  <si>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</si>
  <si>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</si>
  <si>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</si>
  <si>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</si>
  <si>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</si>
  <si>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</si>
  <si>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</si>
  <si>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</si>
  <si>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</si>
  <si>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</si>
  <si>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</si>
  <si>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</si>
  <si>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</si>
  <si>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</si>
  <si>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</si>
  <si>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</si>
  <si>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</si>
  <si>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</si>
  <si>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</si>
  <si>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</si>
  <si>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</si>
  <si>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</si>
  <si>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</si>
  <si>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</si>
  <si>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</si>
  <si>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</si>
  <si>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</si>
  <si>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</si>
  <si>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</si>
  <si>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</si>
  <si>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</si>
  <si>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</si>
  <si>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</si>
  <si>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</si>
  <si>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</si>
  <si>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</si>
  <si>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</si>
  <si>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</si>
  <si>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</si>
  <si>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</si>
  <si>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</si>
  <si>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</si>
  <si>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</si>
  <si>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</si>
  <si>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</si>
  <si>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</si>
  <si>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</si>
  <si>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</si>
  <si>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</si>
  <si>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</si>
  <si>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</si>
  <si>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</si>
  <si>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</si>
  <si>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</si>
  <si>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</si>
  <si>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</si>
  <si>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</si>
  <si>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</si>
  <si>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</si>
  <si>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</si>
  <si>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</si>
  <si>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</si>
  <si>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</si>
  <si>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</si>
  <si>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</si>
  <si>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</si>
  <si>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</si>
  <si>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</si>
  <si>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</si>
  <si>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</si>
  <si>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</si>
  <si>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</si>
  <si>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</si>
  <si>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</si>
  <si>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</si>
  <si>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</si>
  <si>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</si>
  <si>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</si>
  <si>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</si>
  <si>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</si>
  <si>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</si>
  <si>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</si>
  <si>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</si>
  <si>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</si>
  <si>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</si>
  <si>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</si>
  <si>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</si>
  <si>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</si>
  <si>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</si>
  <si>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</si>
  <si>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</si>
  <si>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</si>
  <si>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</si>
  <si>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</si>
  <si>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</si>
  <si>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</si>
  <si>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</si>
  <si>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</si>
  <si>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</si>
  <si>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</si>
  <si>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</si>
  <si>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</si>
  <si>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</si>
  <si>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</si>
  <si>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</si>
  <si>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</si>
  <si>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</si>
  <si>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</si>
  <si>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</si>
  <si>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</si>
  <si>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</si>
  <si>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</si>
  <si>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</si>
  <si>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</si>
  <si>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</si>
  <si>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</si>
  <si>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</si>
  <si>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</si>
  <si>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</si>
  <si>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</si>
  <si>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</si>
  <si>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</si>
  <si>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</si>
  <si>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</si>
  <si>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</si>
  <si>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</si>
  <si>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</si>
  <si>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</si>
  <si>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</si>
  <si>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</si>
  <si>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</si>
  <si>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</si>
  <si>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</si>
  <si>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</si>
  <si>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</si>
  <si>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</si>
  <si>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</si>
  <si>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</si>
  <si>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</si>
  <si>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</si>
  <si>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</si>
  <si>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</si>
  <si>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</si>
  <si>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</si>
  <si>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</si>
  <si>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</si>
  <si>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</si>
  <si>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</si>
  <si>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</si>
  <si>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</si>
  <si>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</si>
  <si>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</si>
  <si>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</si>
  <si>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</si>
  <si>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</si>
  <si>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</si>
  <si>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</si>
  <si>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</si>
  <si>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</si>
  <si>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</si>
  <si>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</si>
  <si>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</si>
  <si>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</si>
  <si>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</si>
  <si>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</si>
  <si>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</si>
  <si>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</si>
  <si>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</si>
  <si>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</si>
  <si>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</si>
  <si>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</si>
  <si>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</si>
  <si>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</si>
  <si>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</si>
  <si>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</si>
  <si>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</si>
  <si>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</si>
  <si>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</si>
  <si>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</si>
  <si>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</si>
  <si>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</si>
  <si>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</si>
  <si>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</si>
  <si>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</si>
  <si>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</si>
  <si>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</si>
  <si>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</si>
  <si>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</si>
  <si>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</si>
  <si>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</si>
  <si>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</si>
  <si>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</si>
  <si>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</si>
  <si>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</si>
  <si>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</si>
  <si>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</si>
  <si>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</si>
  <si>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</si>
  <si>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</si>
  <si>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</si>
  <si>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</si>
  <si>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</si>
  <si>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</si>
  <si>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</si>
  <si>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</si>
  <si>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</si>
  <si>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</si>
  <si>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</si>
  <si>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</si>
  <si>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</si>
  <si>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</si>
  <si>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</si>
  <si>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</si>
  <si>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</si>
  <si>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</si>
  <si>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</si>
  <si>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</si>
  <si>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</si>
  <si>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</si>
  <si>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</si>
  <si>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</si>
  <si>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</si>
  <si>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</si>
  <si>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</si>
  <si>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</si>
  <si>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</si>
  <si>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</si>
  <si>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</si>
  <si>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</si>
  <si>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</si>
  <si>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</si>
  <si>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</si>
  <si>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</si>
  <si>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</si>
  <si>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</si>
  <si>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</si>
  <si>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</si>
  <si>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</si>
  <si>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</si>
  <si>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</si>
  <si>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</si>
  <si>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</si>
  <si>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</si>
  <si>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</si>
  <si>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</si>
  <si>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</si>
  <si>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</si>
  <si>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</si>
  <si>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</si>
  <si>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</si>
  <si>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</si>
  <si>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</si>
  <si>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</si>
  <si>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</si>
  <si>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</si>
  <si>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</si>
  <si>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</si>
  <si>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</si>
  <si>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</si>
  <si>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</si>
  <si>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</si>
  <si>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</si>
  <si>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</si>
  <si>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</si>
  <si>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</si>
  <si>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</si>
  <si>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</si>
  <si>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</si>
  <si>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</si>
  <si>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</si>
  <si>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</si>
  <si>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</si>
  <si>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</si>
  <si>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</si>
  <si>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</si>
  <si>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</si>
  <si>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</si>
  <si>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</si>
  <si>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</si>
  <si>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</si>
  <si>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</si>
  <si>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</si>
  <si>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</si>
  <si>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</si>
  <si>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</si>
  <si>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</si>
  <si>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</si>
  <si>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</si>
  <si>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</si>
  <si>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</si>
  <si>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</si>
  <si>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</si>
  <si>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</si>
  <si>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</si>
  <si>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</si>
  <si>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</si>
  <si>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</si>
  <si>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</si>
  <si>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</si>
  <si>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</si>
  <si>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</si>
  <si>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</si>
  <si>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</si>
  <si>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</si>
  <si>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</si>
  <si>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</si>
  <si>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</si>
  <si>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</si>
  <si>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</si>
  <si>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</si>
  <si>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</si>
  <si>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</si>
  <si>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</si>
  <si>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</si>
  <si>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</si>
  <si>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</si>
  <si>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</si>
  <si>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</si>
  <si>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</si>
  <si>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</si>
  <si>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</si>
  <si>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</si>
  <si>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</si>
  <si>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</si>
  <si>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</si>
  <si>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</si>
  <si>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</si>
  <si>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</si>
  <si>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</si>
  <si>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</si>
  <si>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</si>
  <si>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</si>
  <si>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</si>
  <si>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</si>
  <si>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</si>
  <si>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</si>
  <si>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</si>
  <si>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</si>
  <si>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</si>
  <si>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</si>
  <si>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</si>
  <si>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</si>
  <si>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</si>
  <si>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</si>
  <si>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</si>
  <si>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</si>
  <si>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</si>
  <si>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</si>
  <si>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</si>
  <si>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</si>
  <si>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</si>
  <si>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</si>
  <si>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</si>
  <si>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</si>
  <si>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</si>
  <si>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</si>
  <si>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</si>
  <si>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</si>
  <si>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</si>
  <si>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</si>
  <si>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</si>
  <si>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</si>
  <si>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</si>
  <si>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</si>
  <si>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</si>
  <si>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</si>
  <si>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</si>
  <si>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</si>
  <si>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</si>
  <si>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</si>
  <si>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</si>
  <si>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</si>
  <si>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</si>
  <si>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</si>
  <si>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</si>
  <si>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</si>
  <si>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</si>
  <si>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</si>
  <si>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</si>
  <si>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</si>
  <si>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</si>
  <si>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</si>
  <si>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</si>
  <si>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</si>
  <si>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</si>
  <si>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</si>
  <si>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</si>
  <si>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</si>
  <si>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</si>
  <si>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</si>
  <si>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</si>
  <si>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</si>
  <si>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</si>
  <si>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</si>
  <si>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</si>
  <si>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</si>
  <si>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</si>
  <si>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</si>
  <si>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</si>
  <si>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</si>
  <si>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</si>
  <si>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</si>
  <si>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</si>
  <si>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</si>
  <si>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</si>
  <si>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</si>
  <si>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</si>
  <si>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</si>
  <si>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</si>
  <si>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</si>
  <si>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</si>
  <si>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</si>
  <si>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</si>
  <si>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</si>
  <si>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</si>
  <si>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</si>
  <si>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</si>
  <si>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</si>
  <si>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</si>
  <si>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</si>
  <si>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</si>
  <si>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</si>
  <si>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</si>
  <si>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</si>
  <si>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</si>
  <si>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</si>
  <si>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</si>
  <si>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</si>
  <si>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</si>
  <si>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</si>
  <si>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</si>
  <si>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</si>
  <si>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</si>
  <si>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</si>
  <si>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</si>
  <si>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</si>
  <si>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</si>
  <si>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</si>
  <si>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</si>
  <si>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</si>
  <si>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</si>
  <si>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</si>
  <si>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</si>
  <si>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</si>
  <si>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</si>
  <si>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</si>
  <si>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</si>
  <si>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</si>
  <si>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</si>
  <si>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</si>
  <si>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</si>
  <si>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</si>
  <si>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</si>
  <si>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</si>
  <si>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</si>
  <si>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</si>
  <si>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</si>
  <si>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</si>
  <si>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</si>
  <si>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</si>
  <si>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</si>
  <si>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</si>
  <si>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</si>
  <si>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</si>
  <si>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</si>
  <si>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</si>
  <si>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</si>
  <si>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</si>
  <si>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</si>
  <si>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</si>
  <si>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</si>
  <si>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</si>
  <si>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</si>
  <si>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</si>
  <si>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</si>
  <si>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</si>
  <si>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</si>
  <si>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</si>
  <si>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</si>
  <si>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</si>
  <si>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</si>
  <si>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</si>
  <si>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</si>
  <si>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</si>
  <si>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</si>
  <si>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</si>
  <si>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</si>
  <si>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</si>
  <si>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</si>
  <si>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</si>
  <si>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</si>
  <si>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</si>
  <si>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</si>
  <si>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</si>
  <si>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</si>
  <si>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</si>
  <si>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</si>
  <si>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</si>
  <si>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</si>
  <si>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</si>
  <si>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</si>
  <si>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</si>
  <si>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</si>
  <si>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</si>
  <si>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</si>
  <si>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</si>
  <si>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</si>
  <si>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</si>
  <si>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</si>
  <si>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</si>
  <si>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</si>
  <si>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</si>
  <si>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</si>
  <si>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</si>
  <si>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</si>
  <si>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</si>
  <si>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</si>
  <si>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</si>
  <si>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</si>
  <si>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</si>
  <si>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</si>
  <si>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</si>
  <si>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</si>
  <si>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</si>
  <si>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</si>
  <si>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</si>
  <si>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</si>
  <si>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</si>
  <si>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</si>
  <si>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</si>
  <si>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</si>
  <si>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</si>
  <si>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</si>
  <si>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</si>
  <si>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</si>
  <si>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</si>
  <si>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</si>
  <si>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</si>
  <si>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</si>
  <si>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</si>
  <si>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</si>
  <si>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</si>
  <si>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</si>
  <si>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</si>
  <si>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</si>
  <si>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</si>
  <si>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</si>
  <si>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</si>
  <si>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</si>
  <si>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</si>
  <si>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</si>
  <si>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</si>
  <si>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</si>
  <si>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</si>
  <si>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</si>
  <si>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</si>
  <si>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</si>
  <si>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</si>
  <si>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</si>
  <si>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</si>
  <si>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</si>
  <si>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</si>
  <si>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</si>
  <si>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</si>
  <si>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</si>
  <si>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</si>
  <si>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</si>
  <si>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</si>
  <si>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</si>
  <si>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</si>
  <si>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</si>
  <si>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</si>
  <si>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</si>
  <si>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</si>
  <si>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</si>
  <si>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</si>
  <si>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</si>
  <si>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</si>
  <si>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</si>
  <si>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</si>
  <si>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</si>
  <si>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</si>
  <si>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</si>
  <si>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</si>
  <si>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</si>
  <si>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</si>
  <si>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</si>
  <si>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</si>
  <si>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</si>
  <si>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</si>
  <si>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</si>
  <si>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</si>
  <si>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</si>
  <si>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</si>
  <si>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</si>
  <si>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</si>
  <si>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</si>
  <si>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</si>
  <si>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</si>
  <si>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</si>
  <si>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</si>
  <si>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</si>
  <si>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</si>
  <si>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</si>
  <si>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</si>
  <si>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</si>
  <si>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</si>
  <si>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</si>
  <si>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</si>
  <si>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</si>
  <si>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</si>
  <si>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</si>
  <si>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</si>
  <si>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</si>
  <si>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</si>
  <si>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</si>
  <si>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</si>
  <si>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</si>
  <si>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</si>
  <si>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</si>
  <si>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</si>
  <si>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</si>
  <si>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</si>
  <si>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</si>
  <si>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</si>
  <si>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</si>
  <si>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</si>
  <si>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</si>
  <si>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</si>
  <si>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</si>
  <si>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</si>
  <si>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</si>
  <si>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</si>
  <si>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</si>
  <si>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</si>
  <si>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</si>
  <si>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</si>
  <si>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</si>
  <si>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</si>
  <si>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</si>
  <si>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</si>
  <si>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</si>
  <si>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</si>
  <si>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</si>
  <si>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</si>
  <si>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</si>
  <si>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</si>
  <si>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</si>
  <si>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</si>
  <si>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</si>
  <si>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</si>
  <si>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</si>
  <si>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</si>
  <si>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</si>
  <si>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</si>
  <si>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</si>
  <si>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</si>
  <si>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</si>
  <si>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</si>
  <si>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</si>
  <si>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</si>
  <si>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</si>
  <si>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</si>
  <si>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</si>
  <si>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</si>
  <si>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</si>
  <si>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</si>
  <si>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</si>
  <si>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</si>
  <si>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</si>
  <si>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</si>
  <si>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</si>
  <si>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</si>
  <si>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</si>
  <si>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</si>
  <si>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</si>
  <si>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</si>
  <si>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</si>
  <si>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</si>
  <si>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</si>
  <si>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</si>
  <si>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</si>
  <si>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</si>
  <si>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</si>
  <si>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</si>
  <si>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</si>
  <si>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</si>
  <si>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</si>
  <si>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</si>
  <si>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</si>
  <si>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</si>
  <si>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</si>
  <si>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</si>
  <si>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</si>
  <si>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</si>
  <si>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</si>
  <si>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</si>
  <si>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</si>
  <si>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</si>
  <si>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</si>
  <si>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</si>
  <si>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</si>
  <si>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</si>
  <si>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</si>
  <si>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</si>
  <si>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</si>
  <si>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</si>
  <si>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</si>
  <si>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</si>
  <si>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</si>
  <si>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</si>
  <si>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</si>
  <si>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</si>
  <si>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</si>
  <si>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</si>
  <si>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</si>
  <si>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</si>
  <si>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</si>
  <si>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</si>
  <si>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</si>
  <si>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</si>
  <si>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</si>
  <si>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</si>
  <si>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</si>
  <si>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</si>
  <si>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</si>
  <si>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</si>
  <si>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</si>
  <si>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</si>
  <si>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</si>
  <si>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</si>
  <si>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</si>
  <si>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</si>
  <si>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</si>
  <si>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</si>
  <si>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</si>
  <si>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</si>
  <si>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</si>
  <si>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</si>
  <si>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</si>
  <si>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</si>
  <si>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</si>
  <si>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</si>
  <si>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</si>
  <si>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</si>
  <si>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</si>
  <si>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</si>
  <si>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</si>
  <si>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</si>
  <si>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</si>
  <si>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</si>
  <si>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</si>
  <si>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</si>
  <si>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</si>
  <si>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</si>
  <si>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</si>
  <si>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</si>
  <si>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</si>
  <si>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</si>
  <si>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</si>
  <si>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</si>
  <si>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</si>
  <si>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</si>
  <si>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</si>
  <si>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</si>
  <si>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</si>
  <si>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</si>
  <si>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</si>
  <si>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</si>
  <si>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</si>
  <si>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</si>
  <si>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</si>
  <si>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</si>
  <si>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</si>
  <si>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</si>
  <si>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</si>
  <si>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</si>
  <si>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</si>
  <si>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</si>
  <si>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</si>
  <si>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</si>
  <si>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</si>
  <si>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</si>
  <si>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</si>
  <si>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</si>
  <si>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</si>
  <si>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</si>
  <si>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</si>
  <si>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</si>
  <si>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</si>
  <si>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</si>
  <si>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</si>
  <si>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</si>
  <si>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</si>
  <si>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</si>
  <si>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</si>
  <si>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</si>
  <si>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</si>
  <si>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</si>
  <si>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</si>
  <si>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</si>
  <si>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</si>
  <si>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</si>
  <si>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</si>
  <si>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</si>
  <si>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</si>
  <si>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 4.2.2. Тарифов и п. 4.3.4. Тарифов на указанные  операции не распространяются.</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</si>
  <si>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</si>
  <si>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</si>
  <si>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</si>
  <si>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</si>
  <si>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</si>
  <si>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</si>
  <si>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</si>
  <si>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</si>
  <si>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</si>
  <si>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</si>
  <si>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</si>
  <si>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</si>
  <si>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</si>
  <si>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</si>
  <si>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t>
    </r>
    <r>
      <rPr>
        <sz val="10"/>
        <color theme="1"/>
        <rFont val="Calibri"/>
        <family val="2"/>
        <charset val="204"/>
        <scheme val="minor"/>
      </rPr>
      <t>.</t>
    </r>
  </si>
  <si>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</si>
  <si>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</si>
  <si>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</si>
  <si>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</si>
  <si>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</si>
  <si>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</si>
  <si>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</si>
  <si>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</si>
  <si>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</si>
  <si>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</si>
  <si>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</si>
  <si>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</si>
  <si>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</si>
  <si>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</si>
  <si>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</si>
  <si>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</si>
  <si>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</si>
  <si>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</si>
  <si>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</si>
  <si>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</si>
  <si>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</si>
  <si>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</si>
  <si>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</si>
  <si>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</si>
  <si>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</si>
  <si>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</si>
  <si>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</si>
  <si>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</si>
  <si>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</si>
  <si>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</si>
  <si>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</si>
  <si>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</si>
  <si>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</si>
  <si>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</si>
  <si>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</si>
  <si>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</si>
  <si>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</si>
  <si>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</si>
  <si>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</si>
  <si>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</si>
  <si>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</si>
  <si>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</si>
  <si>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</si>
  <si>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</si>
  <si>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</si>
  <si>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</si>
  <si>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</si>
  <si>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</si>
  <si>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</si>
  <si>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</si>
  <si>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</si>
  <si>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</si>
  <si>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</si>
  <si>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</si>
  <si>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</si>
  <si>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</si>
  <si>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</si>
  <si>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</si>
  <si>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</si>
  <si>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</si>
  <si>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</si>
  <si>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</si>
  <si>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</si>
  <si>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</si>
  <si>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</si>
  <si>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</si>
  <si>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</si>
  <si>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</si>
  <si>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</si>
  <si>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</si>
  <si>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</si>
  <si>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</si>
  <si>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</si>
  <si>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</si>
  <si>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</si>
  <si>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</si>
  <si>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</si>
  <si>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</si>
  <si>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</si>
  <si>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</si>
  <si>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</si>
  <si>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</si>
  <si>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</si>
  <si>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</si>
  <si>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</si>
  <si>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</si>
  <si>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</si>
  <si>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</si>
  <si>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</si>
  <si>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</si>
  <si>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</si>
  <si>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</si>
  <si>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</si>
  <si>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</si>
  <si>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</si>
  <si>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</si>
  <si>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</si>
  <si>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</si>
  <si>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</si>
  <si>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</si>
  <si>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</si>
  <si>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</si>
  <si>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</si>
  <si>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</si>
  <si>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</si>
  <si>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</si>
  <si>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</si>
  <si>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</si>
  <si>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</si>
  <si>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</si>
  <si>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</si>
  <si>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</si>
  <si>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</si>
  <si>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</si>
  <si>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</si>
  <si>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</si>
  <si>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</si>
  <si>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Приложение № 1
к Протоколу заседания Комитета
по продуктам для корпоративного и розничного бизнеса
Акционерного общества «БКС  Банк»
от 10.11.2023г. 
Ввести в действие с 15.11.2023г. </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</si>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</sst>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s>
  <fills count="30">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60">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1"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1" fillId="0" borderId="10" xfId="0" applyFont="1" applyFill="1" applyBorder="1" applyAlignment="1">
      <alignment vertical="top" wrapText="1"/>
    </xf>
    <xf numFmtId="0" fontId="41"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8" fillId="5" borderId="5" xfId="1" applyNumberFormat="1" applyFont="1" applyBorder="1" applyAlignment="1" applyProtection="1">
      <alignment horizontal="center" vertical="center" wrapText="1"/>
      <protection hidden="1"/>
    </xf>
    <xf numFmtId="1" fontId="48" fillId="5" borderId="5" xfId="1" applyNumberFormat="1" applyFont="1" applyBorder="1" applyAlignment="1" applyProtection="1">
      <alignment horizontal="center" vertical="center" textRotation="90" wrapText="1"/>
      <protection hidden="1"/>
    </xf>
    <xf numFmtId="0" fontId="49" fillId="20" borderId="1" xfId="0" applyFont="1" applyFill="1" applyBorder="1" applyAlignment="1">
      <alignment horizontal="left" vertical="top" wrapText="1"/>
    </xf>
    <xf numFmtId="0" fontId="49"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6"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1"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1"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1"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1"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1"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6"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9"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5"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7" fillId="12"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7" fillId="12"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1" fillId="12" borderId="2" xfId="0" applyNumberFormat="1" applyFont="1" applyFill="1" applyBorder="1" applyAlignment="1">
      <alignment horizontal="left" vertical="center" wrapText="1"/>
    </xf>
    <xf numFmtId="49" fontId="51" fillId="12" borderId="3" xfId="0" applyNumberFormat="1" applyFont="1" applyFill="1" applyBorder="1" applyAlignment="1">
      <alignment horizontal="left" vertical="center" wrapText="1"/>
    </xf>
    <xf numFmtId="49" fontId="51" fillId="12" borderId="4" xfId="0" applyNumberFormat="1" applyFont="1" applyFill="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7" fillId="12" borderId="7" xfId="0"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8" fillId="1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8" fillId="28" borderId="1" xfId="4"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12" fillId="12" borderId="7"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30" fillId="27" borderId="1"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7"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7" fillId="5" borderId="8" xfId="1" applyFont="1" applyBorder="1" applyAlignment="1" applyProtection="1">
      <alignment horizontal="center" vertical="center" wrapText="1"/>
      <protection hidden="1"/>
    </xf>
    <xf numFmtId="0" fontId="47"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C2" sqref="C2"/>
    </sheetView>
  </sheetViews>
  <sheetFormatPr defaultRowHeight="15" x14ac:dyDescent="0.25"/>
  <cols>
    <col min="2" max="2" width="5.85546875" style="3" customWidth="1"/>
    <col min="3" max="3" width="120.5703125" style="258" customWidth="1"/>
    <col min="4" max="4" width="76.5703125" customWidth="1"/>
  </cols>
  <sheetData>
    <row r="1" spans="1:3" ht="17.25" customHeight="1" x14ac:dyDescent="0.25"/>
    <row r="2" spans="1:3" ht="89.25" customHeight="1" x14ac:dyDescent="0.25">
      <c r="C2" s="263"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10.11.2023г. 
Ввести в действие с 15.11.2023г. </v>
      </c>
    </row>
    <row r="3" spans="1:3" ht="54.75" customHeight="1" x14ac:dyDescent="0.25">
      <c r="C3" s="83" t="s">
        <v>1157</v>
      </c>
    </row>
    <row r="5" spans="1:3" ht="27" customHeight="1" x14ac:dyDescent="0.25">
      <c r="B5" s="73"/>
      <c r="C5" s="95" t="s">
        <v>85</v>
      </c>
    </row>
    <row r="6" spans="1:3" ht="158.25" customHeight="1" x14ac:dyDescent="0.25">
      <c r="B6" s="131">
        <v>1</v>
      </c>
      <c r="C6" s="89" t="s">
        <v>1159</v>
      </c>
    </row>
    <row r="7" spans="1:3" ht="170.25" customHeight="1" x14ac:dyDescent="0.25">
      <c r="B7" s="59">
        <v>2</v>
      </c>
      <c r="C7" s="342" t="s">
        <v>1220</v>
      </c>
    </row>
    <row r="8" spans="1:3" ht="41.25" customHeight="1" x14ac:dyDescent="0.25">
      <c r="B8" s="73">
        <v>3</v>
      </c>
      <c r="C8" s="265" t="s">
        <v>1098</v>
      </c>
    </row>
    <row r="9" spans="1:3" ht="63.75" customHeight="1" x14ac:dyDescent="0.25">
      <c r="B9" s="73">
        <v>4</v>
      </c>
      <c r="C9" s="89" t="s">
        <v>1099</v>
      </c>
    </row>
    <row r="10" spans="1:3" ht="25.5" customHeight="1" x14ac:dyDescent="0.25">
      <c r="B10" s="73">
        <v>5</v>
      </c>
      <c r="C10" s="342" t="s">
        <v>1100</v>
      </c>
    </row>
    <row r="11" spans="1:3" ht="105" customHeight="1" x14ac:dyDescent="0.25">
      <c r="B11" s="60">
        <v>6</v>
      </c>
      <c r="C11" s="342" t="s">
        <v>1101</v>
      </c>
    </row>
    <row r="12" spans="1:3" ht="142.5" customHeight="1" x14ac:dyDescent="0.25">
      <c r="A12" s="202"/>
      <c r="B12" s="249">
        <v>7</v>
      </c>
      <c r="C12" s="343" t="s">
        <v>1102</v>
      </c>
    </row>
    <row r="13" spans="1:3" ht="39.75" customHeight="1" x14ac:dyDescent="0.25">
      <c r="B13" s="73">
        <v>8</v>
      </c>
      <c r="C13" s="343" t="s">
        <v>1103</v>
      </c>
    </row>
    <row r="14" spans="1:3" ht="184.5" customHeight="1" x14ac:dyDescent="0.25">
      <c r="A14" s="202"/>
      <c r="B14" s="251">
        <v>9</v>
      </c>
      <c r="C14" s="343" t="s">
        <v>1104</v>
      </c>
    </row>
    <row r="15" spans="1:3" ht="79.5" customHeight="1" x14ac:dyDescent="0.25">
      <c r="B15" s="73">
        <v>10</v>
      </c>
      <c r="C15" s="8" t="s">
        <v>1105</v>
      </c>
    </row>
    <row r="16" spans="1:3" ht="153.75" customHeight="1" x14ac:dyDescent="0.25">
      <c r="B16" s="252">
        <v>11</v>
      </c>
      <c r="C16" s="8" t="s">
        <v>1106</v>
      </c>
    </row>
    <row r="17" spans="2:3" ht="63.75" x14ac:dyDescent="0.25">
      <c r="B17" s="73">
        <v>12</v>
      </c>
      <c r="C17" s="23" t="s">
        <v>922</v>
      </c>
    </row>
    <row r="18" spans="2:3" ht="54" customHeight="1" x14ac:dyDescent="0.25">
      <c r="B18" s="73">
        <v>13</v>
      </c>
      <c r="C18" s="22" t="s">
        <v>609</v>
      </c>
    </row>
    <row r="19" spans="2:3" ht="92.25" customHeight="1" x14ac:dyDescent="0.25">
      <c r="B19" s="73">
        <v>14</v>
      </c>
      <c r="C19" s="110" t="s">
        <v>654</v>
      </c>
    </row>
    <row r="20" spans="2:3" ht="66" customHeight="1" x14ac:dyDescent="0.25">
      <c r="B20" s="73">
        <v>15</v>
      </c>
      <c r="C20" s="22" t="s">
        <v>1221</v>
      </c>
    </row>
    <row r="21" spans="2:3" ht="26.25" customHeight="1" x14ac:dyDescent="0.25">
      <c r="B21" s="73">
        <v>16</v>
      </c>
      <c r="C21" s="22" t="s">
        <v>86</v>
      </c>
    </row>
    <row r="22" spans="2:3" ht="27" customHeight="1" x14ac:dyDescent="0.25">
      <c r="B22" s="73">
        <v>17</v>
      </c>
      <c r="C22" s="89" t="s">
        <v>1222</v>
      </c>
    </row>
    <row r="23" spans="2:3" ht="81" customHeight="1" x14ac:dyDescent="0.25">
      <c r="B23" s="73">
        <v>18</v>
      </c>
      <c r="C23" s="22" t="s">
        <v>160</v>
      </c>
    </row>
    <row r="24" spans="2:3" ht="26.25" customHeight="1" x14ac:dyDescent="0.25">
      <c r="B24" s="156">
        <v>19</v>
      </c>
      <c r="C24" s="342" t="s">
        <v>1107</v>
      </c>
    </row>
    <row r="25" spans="2:3" ht="27" customHeight="1" x14ac:dyDescent="0.25">
      <c r="B25" s="156">
        <v>20</v>
      </c>
      <c r="C25" s="344" t="s">
        <v>1108</v>
      </c>
    </row>
    <row r="26" spans="2:3" ht="39.75" customHeight="1" x14ac:dyDescent="0.25">
      <c r="B26" s="253">
        <v>21</v>
      </c>
      <c r="C26" s="342" t="s">
        <v>1109</v>
      </c>
    </row>
    <row r="27" spans="2:3" ht="105.75" customHeight="1" x14ac:dyDescent="0.25">
      <c r="B27" s="253">
        <v>22</v>
      </c>
      <c r="C27" s="274" t="s">
        <v>1080</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2"/>
  <sheetViews>
    <sheetView tabSelected="1" zoomScale="80" zoomScaleNormal="80" workbookViewId="0">
      <pane ySplit="4" topLeftCell="A5" activePane="bottomLeft" state="frozen"/>
      <selection pane="bottomLeft" activeCell="C8" sqref="C8:Z8"/>
    </sheetView>
  </sheetViews>
  <sheetFormatPr defaultRowHeight="15" x14ac:dyDescent="0.25"/>
  <cols>
    <col min="1" max="1" width="5.5703125" style="61" customWidth="1"/>
    <col min="2" max="2" width="9.5703125" style="2" customWidth="1"/>
    <col min="3" max="3" width="64.42578125" style="3" customWidth="1"/>
    <col min="4" max="4" width="19.42578125" style="97"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21" customWidth="1"/>
    <col min="13" max="13" width="11" style="5" customWidth="1"/>
    <col min="14" max="14" width="11.42578125" style="121" customWidth="1"/>
    <col min="15" max="15" width="10.140625" customWidth="1"/>
    <col min="16" max="16" width="9.85546875" customWidth="1"/>
    <col min="17" max="18" width="10.5703125" customWidth="1"/>
    <col min="19" max="19" width="6.85546875" customWidth="1"/>
    <col min="20" max="20" width="7.42578125" customWidth="1"/>
    <col min="21" max="21" width="10.42578125" customWidth="1"/>
    <col min="22" max="22" width="9.7109375" customWidth="1"/>
    <col min="23" max="23" width="11.85546875" customWidth="1"/>
    <col min="24" max="24" width="10.85546875" customWidth="1"/>
    <col min="25" max="25" width="9.28515625" customWidth="1"/>
    <col min="26" max="26" width="10.28515625" customWidth="1"/>
  </cols>
  <sheetData>
    <row r="1" spans="1:26" ht="26.25" customHeight="1" x14ac:dyDescent="0.2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25">
      <c r="B2" s="556" t="s">
        <v>1216</v>
      </c>
      <c r="C2" s="556"/>
      <c r="D2" s="556"/>
      <c r="E2" s="556"/>
      <c r="F2" s="556"/>
      <c r="G2" s="556"/>
      <c r="H2" s="556"/>
      <c r="I2" s="556"/>
      <c r="J2" s="556"/>
      <c r="K2" s="556"/>
      <c r="L2" s="556"/>
      <c r="M2" s="556"/>
      <c r="N2" s="556"/>
      <c r="O2" s="556"/>
      <c r="P2" s="556"/>
      <c r="Q2" s="556"/>
      <c r="R2" s="556"/>
      <c r="S2" s="556"/>
      <c r="T2" s="556"/>
      <c r="U2" s="556"/>
      <c r="V2" s="556"/>
      <c r="W2" s="556"/>
      <c r="X2" s="556"/>
      <c r="Y2" s="556"/>
      <c r="Z2" s="556"/>
    </row>
    <row r="3" spans="1:26" ht="86.25" customHeight="1" x14ac:dyDescent="0.25">
      <c r="A3" s="9"/>
      <c r="B3" s="445" t="s">
        <v>3</v>
      </c>
      <c r="C3" s="519" t="s">
        <v>43</v>
      </c>
      <c r="D3" s="93" t="s">
        <v>122</v>
      </c>
      <c r="E3" s="534" t="s">
        <v>69</v>
      </c>
      <c r="F3" s="531" t="s">
        <v>125</v>
      </c>
      <c r="G3" s="532"/>
      <c r="H3" s="533"/>
      <c r="I3" s="521" t="s">
        <v>1225</v>
      </c>
      <c r="J3" s="522"/>
      <c r="K3" s="523"/>
      <c r="L3" s="528" t="s">
        <v>1227</v>
      </c>
      <c r="M3" s="529"/>
      <c r="N3" s="530"/>
      <c r="O3" s="525" t="s">
        <v>1228</v>
      </c>
      <c r="P3" s="526"/>
      <c r="Q3" s="527"/>
      <c r="R3" s="536" t="s">
        <v>714</v>
      </c>
      <c r="S3" s="536"/>
      <c r="T3" s="536"/>
      <c r="U3" s="524" t="s">
        <v>713</v>
      </c>
      <c r="V3" s="524"/>
      <c r="W3" s="524"/>
      <c r="X3" s="557" t="s">
        <v>1226</v>
      </c>
      <c r="Y3" s="558"/>
      <c r="Z3" s="559"/>
    </row>
    <row r="4" spans="1:26" ht="29.25" customHeight="1" x14ac:dyDescent="0.25">
      <c r="B4" s="446"/>
      <c r="C4" s="520"/>
      <c r="D4" s="58" t="s">
        <v>158</v>
      </c>
      <c r="E4" s="535"/>
      <c r="F4" s="45" t="s">
        <v>73</v>
      </c>
      <c r="G4" s="45" t="s">
        <v>4</v>
      </c>
      <c r="H4" s="45" t="s">
        <v>5</v>
      </c>
      <c r="I4" s="45" t="s">
        <v>73</v>
      </c>
      <c r="J4" s="45" t="s">
        <v>4</v>
      </c>
      <c r="K4" s="45" t="s">
        <v>5</v>
      </c>
      <c r="L4" s="45" t="s">
        <v>73</v>
      </c>
      <c r="M4" s="45" t="s">
        <v>4</v>
      </c>
      <c r="N4" s="45" t="s">
        <v>5</v>
      </c>
      <c r="O4" s="10" t="s">
        <v>73</v>
      </c>
      <c r="P4" s="10" t="s">
        <v>4</v>
      </c>
      <c r="Q4" s="10" t="s">
        <v>5</v>
      </c>
      <c r="R4" s="375" t="s">
        <v>73</v>
      </c>
      <c r="S4" s="375" t="s">
        <v>4</v>
      </c>
      <c r="T4" s="375" t="s">
        <v>5</v>
      </c>
      <c r="U4" s="10" t="s">
        <v>73</v>
      </c>
      <c r="V4" s="10" t="s">
        <v>4</v>
      </c>
      <c r="W4" s="10" t="s">
        <v>5</v>
      </c>
      <c r="X4" s="74" t="s">
        <v>73</v>
      </c>
      <c r="Y4" s="74" t="s">
        <v>4</v>
      </c>
      <c r="Z4" s="74" t="s">
        <v>5</v>
      </c>
    </row>
    <row r="5" spans="1:26" ht="18" customHeight="1" x14ac:dyDescent="0.25">
      <c r="B5" s="30" t="s">
        <v>89</v>
      </c>
      <c r="C5" s="448" t="s">
        <v>44</v>
      </c>
      <c r="D5" s="449"/>
      <c r="E5" s="449"/>
      <c r="F5" s="449"/>
      <c r="G5" s="449"/>
      <c r="H5" s="449"/>
      <c r="I5" s="449"/>
      <c r="J5" s="449"/>
      <c r="K5" s="449"/>
      <c r="L5" s="449"/>
      <c r="M5" s="449"/>
      <c r="N5" s="449"/>
      <c r="O5" s="449"/>
      <c r="P5" s="449"/>
      <c r="Q5" s="449"/>
      <c r="R5" s="449"/>
      <c r="S5" s="449"/>
      <c r="T5" s="449"/>
      <c r="U5" s="449"/>
      <c r="V5" s="449"/>
      <c r="W5" s="449"/>
      <c r="X5" s="449"/>
      <c r="Y5" s="449"/>
      <c r="Z5" s="450"/>
    </row>
    <row r="6" spans="1:26" ht="15" customHeight="1" x14ac:dyDescent="0.25">
      <c r="B6" s="31"/>
      <c r="C6" s="451" t="s">
        <v>78</v>
      </c>
      <c r="D6" s="452"/>
      <c r="E6" s="452"/>
      <c r="F6" s="452"/>
      <c r="G6" s="452"/>
      <c r="H6" s="452"/>
      <c r="I6" s="452"/>
      <c r="J6" s="452"/>
      <c r="K6" s="452"/>
      <c r="L6" s="452"/>
      <c r="M6" s="452"/>
      <c r="N6" s="452"/>
      <c r="O6" s="452"/>
      <c r="P6" s="452"/>
      <c r="Q6" s="452"/>
      <c r="R6" s="452"/>
      <c r="S6" s="452"/>
      <c r="T6" s="452"/>
      <c r="U6" s="452"/>
      <c r="V6" s="452"/>
      <c r="W6" s="452"/>
      <c r="X6" s="452"/>
      <c r="Y6" s="452"/>
      <c r="Z6" s="453"/>
    </row>
    <row r="7" spans="1:26" ht="15" customHeight="1" x14ac:dyDescent="0.25">
      <c r="B7" s="12">
        <v>1</v>
      </c>
      <c r="C7" s="468" t="s">
        <v>1110</v>
      </c>
      <c r="D7" s="469"/>
      <c r="E7" s="469"/>
      <c r="F7" s="469"/>
      <c r="G7" s="469"/>
      <c r="H7" s="469"/>
      <c r="I7" s="469"/>
      <c r="J7" s="469"/>
      <c r="K7" s="469"/>
      <c r="L7" s="469"/>
      <c r="M7" s="469"/>
      <c r="N7" s="469"/>
      <c r="O7" s="469"/>
      <c r="P7" s="469"/>
      <c r="Q7" s="469"/>
      <c r="R7" s="469"/>
      <c r="S7" s="469"/>
      <c r="T7" s="469"/>
      <c r="U7" s="469"/>
      <c r="V7" s="469"/>
      <c r="W7" s="469"/>
      <c r="X7" s="469"/>
      <c r="Y7" s="469"/>
      <c r="Z7" s="470"/>
    </row>
    <row r="8" spans="1:26" ht="54" customHeight="1" x14ac:dyDescent="0.25">
      <c r="B8" s="12">
        <v>2</v>
      </c>
      <c r="C8" s="468" t="s">
        <v>656</v>
      </c>
      <c r="D8" s="469"/>
      <c r="E8" s="469"/>
      <c r="F8" s="469"/>
      <c r="G8" s="469"/>
      <c r="H8" s="469"/>
      <c r="I8" s="469"/>
      <c r="J8" s="469"/>
      <c r="K8" s="469"/>
      <c r="L8" s="469"/>
      <c r="M8" s="469"/>
      <c r="N8" s="469"/>
      <c r="O8" s="469"/>
      <c r="P8" s="469"/>
      <c r="Q8" s="469"/>
      <c r="R8" s="469"/>
      <c r="S8" s="469"/>
      <c r="T8" s="469"/>
      <c r="U8" s="469"/>
      <c r="V8" s="469"/>
      <c r="W8" s="469"/>
      <c r="X8" s="469"/>
      <c r="Y8" s="469"/>
      <c r="Z8" s="470"/>
    </row>
    <row r="9" spans="1:26" ht="15.75" customHeight="1" x14ac:dyDescent="0.25">
      <c r="B9" s="12">
        <v>3</v>
      </c>
      <c r="C9" s="468" t="s">
        <v>943</v>
      </c>
      <c r="D9" s="469"/>
      <c r="E9" s="469"/>
      <c r="F9" s="469"/>
      <c r="G9" s="469"/>
      <c r="H9" s="469"/>
      <c r="I9" s="469"/>
      <c r="J9" s="469"/>
      <c r="K9" s="469"/>
      <c r="L9" s="469"/>
      <c r="M9" s="469"/>
      <c r="N9" s="469"/>
      <c r="O9" s="469"/>
      <c r="P9" s="469"/>
      <c r="Q9" s="469"/>
      <c r="R9" s="469"/>
      <c r="S9" s="469"/>
      <c r="T9" s="469"/>
      <c r="U9" s="469"/>
      <c r="V9" s="469"/>
      <c r="W9" s="469"/>
      <c r="X9" s="469"/>
      <c r="Y9" s="469"/>
      <c r="Z9" s="470"/>
    </row>
    <row r="10" spans="1:26" s="121" customFormat="1" ht="80.25" customHeight="1" x14ac:dyDescent="0.25">
      <c r="A10" s="123"/>
      <c r="B10" s="284">
        <v>4</v>
      </c>
      <c r="C10" s="468" t="s">
        <v>1111</v>
      </c>
      <c r="D10" s="469"/>
      <c r="E10" s="469"/>
      <c r="F10" s="469"/>
      <c r="G10" s="469"/>
      <c r="H10" s="469"/>
      <c r="I10" s="469"/>
      <c r="J10" s="469"/>
      <c r="K10" s="469"/>
      <c r="L10" s="469"/>
      <c r="M10" s="469"/>
      <c r="N10" s="469"/>
      <c r="O10" s="469"/>
      <c r="P10" s="469"/>
      <c r="Q10" s="469"/>
      <c r="R10" s="469"/>
      <c r="S10" s="469"/>
      <c r="T10" s="469"/>
      <c r="U10" s="469"/>
      <c r="V10" s="469"/>
      <c r="W10" s="469"/>
      <c r="X10" s="469"/>
      <c r="Y10" s="469"/>
      <c r="Z10" s="470"/>
    </row>
    <row r="11" spans="1:26" ht="15" customHeight="1" x14ac:dyDescent="0.25">
      <c r="A11" s="123"/>
      <c r="B11" s="12">
        <v>5</v>
      </c>
      <c r="C11" s="468" t="s">
        <v>944</v>
      </c>
      <c r="D11" s="469"/>
      <c r="E11" s="469"/>
      <c r="F11" s="469"/>
      <c r="G11" s="469"/>
      <c r="H11" s="469"/>
      <c r="I11" s="469"/>
      <c r="J11" s="469"/>
      <c r="K11" s="469"/>
      <c r="L11" s="469"/>
      <c r="M11" s="469"/>
      <c r="N11" s="469"/>
      <c r="O11" s="469"/>
      <c r="P11" s="469"/>
      <c r="Q11" s="469"/>
      <c r="R11" s="469"/>
      <c r="S11" s="469"/>
      <c r="T11" s="469"/>
      <c r="U11" s="469"/>
      <c r="V11" s="469"/>
      <c r="W11" s="469"/>
      <c r="X11" s="469"/>
      <c r="Y11" s="469"/>
      <c r="Z11" s="470"/>
    </row>
    <row r="12" spans="1:26" ht="93" customHeight="1" x14ac:dyDescent="0.25">
      <c r="A12" s="168"/>
      <c r="B12" s="12">
        <v>6</v>
      </c>
      <c r="C12" s="468" t="s">
        <v>1112</v>
      </c>
      <c r="D12" s="469"/>
      <c r="E12" s="469"/>
      <c r="F12" s="469"/>
      <c r="G12" s="469"/>
      <c r="H12" s="469"/>
      <c r="I12" s="469"/>
      <c r="J12" s="469"/>
      <c r="K12" s="469"/>
      <c r="L12" s="469"/>
      <c r="M12" s="469"/>
      <c r="N12" s="469"/>
      <c r="O12" s="469"/>
      <c r="P12" s="469"/>
      <c r="Q12" s="469"/>
      <c r="R12" s="469"/>
      <c r="S12" s="469"/>
      <c r="T12" s="469"/>
      <c r="U12" s="469"/>
      <c r="V12" s="469"/>
      <c r="W12" s="469"/>
      <c r="X12" s="469"/>
      <c r="Y12" s="469"/>
      <c r="Z12" s="470"/>
    </row>
    <row r="13" spans="1:26" ht="28.5" customHeight="1" x14ac:dyDescent="0.25">
      <c r="B13" s="32" t="s">
        <v>805</v>
      </c>
      <c r="C13" s="55" t="s">
        <v>1020</v>
      </c>
      <c r="D13" s="102" t="s">
        <v>70</v>
      </c>
      <c r="E13" s="17"/>
      <c r="F13" s="387">
        <v>2400</v>
      </c>
      <c r="G13" s="388"/>
      <c r="H13" s="389"/>
      <c r="I13" s="384" t="s">
        <v>87</v>
      </c>
      <c r="J13" s="385"/>
      <c r="K13" s="386"/>
      <c r="L13" s="384" t="s">
        <v>87</v>
      </c>
      <c r="M13" s="385"/>
      <c r="N13" s="386"/>
      <c r="O13" s="384" t="s">
        <v>87</v>
      </c>
      <c r="P13" s="385"/>
      <c r="Q13" s="386"/>
      <c r="R13" s="486" t="s">
        <v>90</v>
      </c>
      <c r="S13" s="486"/>
      <c r="T13" s="486"/>
      <c r="U13" s="387">
        <v>2400</v>
      </c>
      <c r="V13" s="388"/>
      <c r="W13" s="389"/>
      <c r="X13" s="387">
        <v>1000</v>
      </c>
      <c r="Y13" s="388"/>
      <c r="Z13" s="389"/>
    </row>
    <row r="14" spans="1:26" ht="28.5" customHeight="1" x14ac:dyDescent="0.25">
      <c r="B14" s="32" t="s">
        <v>804</v>
      </c>
      <c r="C14" s="55" t="s">
        <v>1021</v>
      </c>
      <c r="D14" s="102" t="s">
        <v>70</v>
      </c>
      <c r="E14" s="17"/>
      <c r="F14" s="387">
        <v>2000</v>
      </c>
      <c r="G14" s="388"/>
      <c r="H14" s="389"/>
      <c r="I14" s="387">
        <v>1000</v>
      </c>
      <c r="J14" s="388"/>
      <c r="K14" s="389"/>
      <c r="L14" s="387">
        <v>1000</v>
      </c>
      <c r="M14" s="388"/>
      <c r="N14" s="389"/>
      <c r="O14" s="387">
        <v>1500</v>
      </c>
      <c r="P14" s="388"/>
      <c r="Q14" s="389"/>
      <c r="R14" s="486" t="s">
        <v>90</v>
      </c>
      <c r="S14" s="486"/>
      <c r="T14" s="486"/>
      <c r="U14" s="387">
        <v>2400</v>
      </c>
      <c r="V14" s="388"/>
      <c r="W14" s="389"/>
      <c r="X14" s="387">
        <v>1000</v>
      </c>
      <c r="Y14" s="388"/>
      <c r="Z14" s="389"/>
    </row>
    <row r="15" spans="1:26" ht="27" customHeight="1" x14ac:dyDescent="0.25">
      <c r="B15" s="32" t="s">
        <v>803</v>
      </c>
      <c r="C15" s="55" t="s">
        <v>95</v>
      </c>
      <c r="D15" s="102" t="s">
        <v>70</v>
      </c>
      <c r="E15" s="17"/>
      <c r="F15" s="387">
        <v>40000</v>
      </c>
      <c r="G15" s="388"/>
      <c r="H15" s="389"/>
      <c r="I15" s="381" t="s">
        <v>90</v>
      </c>
      <c r="J15" s="382"/>
      <c r="K15" s="383"/>
      <c r="L15" s="381" t="s">
        <v>90</v>
      </c>
      <c r="M15" s="382"/>
      <c r="N15" s="383"/>
      <c r="O15" s="381" t="s">
        <v>90</v>
      </c>
      <c r="P15" s="382"/>
      <c r="Q15" s="383"/>
      <c r="R15" s="486" t="s">
        <v>90</v>
      </c>
      <c r="S15" s="486"/>
      <c r="T15" s="486"/>
      <c r="U15" s="383" t="s">
        <v>90</v>
      </c>
      <c r="V15" s="406"/>
      <c r="W15" s="406"/>
      <c r="X15" s="381" t="s">
        <v>90</v>
      </c>
      <c r="Y15" s="382"/>
      <c r="Z15" s="383"/>
    </row>
    <row r="16" spans="1:26" ht="18.75" customHeight="1" x14ac:dyDescent="0.25">
      <c r="B16" s="32" t="s">
        <v>802</v>
      </c>
      <c r="C16" s="55" t="s">
        <v>96</v>
      </c>
      <c r="D16" s="102" t="s">
        <v>70</v>
      </c>
      <c r="E16" s="17"/>
      <c r="F16" s="387" t="s">
        <v>149</v>
      </c>
      <c r="G16" s="388"/>
      <c r="H16" s="389"/>
      <c r="I16" s="384" t="s">
        <v>87</v>
      </c>
      <c r="J16" s="385"/>
      <c r="K16" s="386"/>
      <c r="L16" s="384" t="s">
        <v>87</v>
      </c>
      <c r="M16" s="385"/>
      <c r="N16" s="386"/>
      <c r="O16" s="384" t="s">
        <v>87</v>
      </c>
      <c r="P16" s="385"/>
      <c r="Q16" s="386"/>
      <c r="R16" s="486" t="s">
        <v>90</v>
      </c>
      <c r="S16" s="486"/>
      <c r="T16" s="486"/>
      <c r="U16" s="387" t="s">
        <v>149</v>
      </c>
      <c r="V16" s="388"/>
      <c r="W16" s="389"/>
      <c r="X16" s="387" t="s">
        <v>149</v>
      </c>
      <c r="Y16" s="388"/>
      <c r="Z16" s="389"/>
    </row>
    <row r="17" spans="1:26" ht="51" x14ac:dyDescent="0.25">
      <c r="B17" s="32" t="s">
        <v>801</v>
      </c>
      <c r="C17" s="57" t="s">
        <v>1022</v>
      </c>
      <c r="D17" s="132" t="s">
        <v>70</v>
      </c>
      <c r="E17" s="16"/>
      <c r="F17" s="387" t="s">
        <v>149</v>
      </c>
      <c r="G17" s="388"/>
      <c r="H17" s="389"/>
      <c r="I17" s="384" t="s">
        <v>87</v>
      </c>
      <c r="J17" s="385"/>
      <c r="K17" s="386"/>
      <c r="L17" s="387" t="str">
        <f t="shared" ref="L17" si="0">$I$17</f>
        <v>Включено в ПУ</v>
      </c>
      <c r="M17" s="388"/>
      <c r="N17" s="389"/>
      <c r="O17" s="384" t="s">
        <v>87</v>
      </c>
      <c r="P17" s="385"/>
      <c r="Q17" s="386"/>
      <c r="R17" s="486" t="s">
        <v>90</v>
      </c>
      <c r="S17" s="486"/>
      <c r="T17" s="486"/>
      <c r="U17" s="381" t="s">
        <v>90</v>
      </c>
      <c r="V17" s="382"/>
      <c r="W17" s="383"/>
      <c r="X17" s="381" t="s">
        <v>90</v>
      </c>
      <c r="Y17" s="382"/>
      <c r="Z17" s="383"/>
    </row>
    <row r="18" spans="1:26" ht="24" x14ac:dyDescent="0.25">
      <c r="A18" s="123"/>
      <c r="B18" s="32" t="s">
        <v>800</v>
      </c>
      <c r="C18" s="57" t="s">
        <v>204</v>
      </c>
      <c r="D18" s="132" t="s">
        <v>213</v>
      </c>
      <c r="E18" s="16"/>
      <c r="F18" s="387">
        <v>1500000</v>
      </c>
      <c r="G18" s="388"/>
      <c r="H18" s="389"/>
      <c r="I18" s="381" t="s">
        <v>90</v>
      </c>
      <c r="J18" s="382"/>
      <c r="K18" s="383"/>
      <c r="L18" s="381" t="s">
        <v>90</v>
      </c>
      <c r="M18" s="382"/>
      <c r="N18" s="383"/>
      <c r="O18" s="387">
        <v>1000000</v>
      </c>
      <c r="P18" s="388"/>
      <c r="Q18" s="389"/>
      <c r="R18" s="486" t="s">
        <v>90</v>
      </c>
      <c r="S18" s="486"/>
      <c r="T18" s="486"/>
      <c r="U18" s="381" t="s">
        <v>90</v>
      </c>
      <c r="V18" s="382"/>
      <c r="W18" s="383"/>
      <c r="X18" s="387">
        <v>1000000</v>
      </c>
      <c r="Y18" s="388"/>
      <c r="Z18" s="389"/>
    </row>
    <row r="19" spans="1:26" ht="16.5" customHeight="1" x14ac:dyDescent="0.25">
      <c r="A19" s="168"/>
      <c r="B19" s="169" t="s">
        <v>799</v>
      </c>
      <c r="C19" s="176" t="s">
        <v>573</v>
      </c>
      <c r="D19" s="248" t="s">
        <v>70</v>
      </c>
      <c r="E19" s="177"/>
      <c r="F19" s="399" t="s">
        <v>149</v>
      </c>
      <c r="G19" s="517"/>
      <c r="H19" s="518"/>
      <c r="I19" s="399" t="s">
        <v>149</v>
      </c>
      <c r="J19" s="517"/>
      <c r="K19" s="518"/>
      <c r="L19" s="381" t="s">
        <v>90</v>
      </c>
      <c r="M19" s="382"/>
      <c r="N19" s="383"/>
      <c r="O19" s="399" t="str">
        <f t="shared" ref="O19" si="1">$F$19</f>
        <v>Без взимания комиссии</v>
      </c>
      <c r="P19" s="517"/>
      <c r="Q19" s="518"/>
      <c r="R19" s="486" t="s">
        <v>90</v>
      </c>
      <c r="S19" s="486"/>
      <c r="T19" s="486"/>
      <c r="U19" s="381" t="s">
        <v>90</v>
      </c>
      <c r="V19" s="382"/>
      <c r="W19" s="383"/>
      <c r="X19" s="381" t="str">
        <f>$X$17</f>
        <v>Услуга не оказывается</v>
      </c>
      <c r="Y19" s="537"/>
      <c r="Z19" s="538"/>
    </row>
    <row r="20" spans="1:26" ht="18" customHeight="1" x14ac:dyDescent="0.25">
      <c r="A20" s="168"/>
      <c r="B20" s="169" t="s">
        <v>798</v>
      </c>
      <c r="C20" s="176" t="s">
        <v>580</v>
      </c>
      <c r="D20" s="257" t="s">
        <v>653</v>
      </c>
      <c r="E20" s="177"/>
      <c r="F20" s="399" t="s">
        <v>594</v>
      </c>
      <c r="G20" s="517"/>
      <c r="H20" s="518"/>
      <c r="I20" s="399" t="s">
        <v>594</v>
      </c>
      <c r="J20" s="517"/>
      <c r="K20" s="518"/>
      <c r="L20" s="381" t="s">
        <v>90</v>
      </c>
      <c r="M20" s="382"/>
      <c r="N20" s="383"/>
      <c r="O20" s="399" t="s">
        <v>594</v>
      </c>
      <c r="P20" s="517"/>
      <c r="Q20" s="518"/>
      <c r="R20" s="486" t="s">
        <v>90</v>
      </c>
      <c r="S20" s="486"/>
      <c r="T20" s="486"/>
      <c r="U20" s="381" t="s">
        <v>90</v>
      </c>
      <c r="V20" s="382"/>
      <c r="W20" s="383"/>
      <c r="X20" s="381" t="str">
        <f>$X$17</f>
        <v>Услуга не оказывается</v>
      </c>
      <c r="Y20" s="537"/>
      <c r="Z20" s="538"/>
    </row>
    <row r="21" spans="1:26" ht="15.75" x14ac:dyDescent="0.25">
      <c r="B21" s="30" t="s">
        <v>88</v>
      </c>
      <c r="C21" s="448" t="s">
        <v>45</v>
      </c>
      <c r="D21" s="449"/>
      <c r="E21" s="449"/>
      <c r="F21" s="449"/>
      <c r="G21" s="449"/>
      <c r="H21" s="449"/>
      <c r="I21" s="449"/>
      <c r="J21" s="449"/>
      <c r="K21" s="449"/>
      <c r="L21" s="449"/>
      <c r="M21" s="449"/>
      <c r="N21" s="449"/>
      <c r="O21" s="449"/>
      <c r="P21" s="449"/>
      <c r="Q21" s="449"/>
      <c r="R21" s="449"/>
      <c r="S21" s="449"/>
      <c r="T21" s="449"/>
      <c r="U21" s="449"/>
      <c r="V21" s="449"/>
      <c r="W21" s="449"/>
      <c r="X21" s="449"/>
      <c r="Y21" s="449"/>
      <c r="Z21" s="450"/>
    </row>
    <row r="22" spans="1:26" ht="15.75" x14ac:dyDescent="0.25">
      <c r="B22" s="11"/>
      <c r="C22" s="451" t="s">
        <v>78</v>
      </c>
      <c r="D22" s="452"/>
      <c r="E22" s="452"/>
      <c r="F22" s="452"/>
      <c r="G22" s="452"/>
      <c r="H22" s="452"/>
      <c r="I22" s="452"/>
      <c r="J22" s="452"/>
      <c r="K22" s="452"/>
      <c r="L22" s="452"/>
      <c r="M22" s="452"/>
      <c r="N22" s="452"/>
      <c r="O22" s="452"/>
      <c r="P22" s="452"/>
      <c r="Q22" s="452"/>
      <c r="R22" s="452"/>
      <c r="S22" s="452"/>
      <c r="T22" s="452"/>
      <c r="U22" s="452"/>
      <c r="V22" s="452"/>
      <c r="W22" s="452"/>
      <c r="X22" s="452"/>
      <c r="Y22" s="452"/>
      <c r="Z22" s="453"/>
    </row>
    <row r="23" spans="1:26" ht="107.25" customHeight="1" x14ac:dyDescent="0.25">
      <c r="B23" s="12">
        <v>1</v>
      </c>
      <c r="C23" s="468" t="s">
        <v>1113</v>
      </c>
      <c r="D23" s="469"/>
      <c r="E23" s="469"/>
      <c r="F23" s="469"/>
      <c r="G23" s="469"/>
      <c r="H23" s="469"/>
      <c r="I23" s="469"/>
      <c r="J23" s="469"/>
      <c r="K23" s="469"/>
      <c r="L23" s="469"/>
      <c r="M23" s="469"/>
      <c r="N23" s="469"/>
      <c r="O23" s="469"/>
      <c r="P23" s="469"/>
      <c r="Q23" s="469"/>
      <c r="R23" s="469"/>
      <c r="S23" s="469"/>
      <c r="T23" s="469"/>
      <c r="U23" s="469"/>
      <c r="V23" s="469"/>
      <c r="W23" s="469"/>
      <c r="X23" s="469"/>
      <c r="Y23" s="469"/>
      <c r="Z23" s="470"/>
    </row>
    <row r="24" spans="1:26" ht="67.5" customHeight="1" x14ac:dyDescent="0.25">
      <c r="B24" s="12">
        <v>2</v>
      </c>
      <c r="C24" s="468" t="s">
        <v>1114</v>
      </c>
      <c r="D24" s="469"/>
      <c r="E24" s="469"/>
      <c r="F24" s="469"/>
      <c r="G24" s="469"/>
      <c r="H24" s="469"/>
      <c r="I24" s="469"/>
      <c r="J24" s="469"/>
      <c r="K24" s="469"/>
      <c r="L24" s="469"/>
      <c r="M24" s="469"/>
      <c r="N24" s="469"/>
      <c r="O24" s="469"/>
      <c r="P24" s="469"/>
      <c r="Q24" s="469"/>
      <c r="R24" s="469"/>
      <c r="S24" s="469"/>
      <c r="T24" s="469"/>
      <c r="U24" s="469"/>
      <c r="V24" s="469"/>
      <c r="W24" s="469"/>
      <c r="X24" s="469"/>
      <c r="Y24" s="469"/>
      <c r="Z24" s="470"/>
    </row>
    <row r="25" spans="1:26" s="4" customFormat="1" ht="15" customHeight="1" x14ac:dyDescent="0.25">
      <c r="A25" s="64"/>
      <c r="B25" s="12">
        <v>3</v>
      </c>
      <c r="C25" s="468" t="s">
        <v>1115</v>
      </c>
      <c r="D25" s="469"/>
      <c r="E25" s="469"/>
      <c r="F25" s="469"/>
      <c r="G25" s="469"/>
      <c r="H25" s="469"/>
      <c r="I25" s="469"/>
      <c r="J25" s="469"/>
      <c r="K25" s="469"/>
      <c r="L25" s="469"/>
      <c r="M25" s="469"/>
      <c r="N25" s="469"/>
      <c r="O25" s="469"/>
      <c r="P25" s="469"/>
      <c r="Q25" s="469"/>
      <c r="R25" s="469"/>
      <c r="S25" s="469"/>
      <c r="T25" s="469"/>
      <c r="U25" s="469"/>
      <c r="V25" s="469"/>
      <c r="W25" s="469"/>
      <c r="X25" s="469"/>
      <c r="Y25" s="469"/>
      <c r="Z25" s="470"/>
    </row>
    <row r="26" spans="1:26" s="4" customFormat="1" ht="40.5" customHeight="1" x14ac:dyDescent="0.25">
      <c r="A26" s="64"/>
      <c r="B26" s="282">
        <v>4</v>
      </c>
      <c r="C26" s="468" t="s">
        <v>1116</v>
      </c>
      <c r="D26" s="469"/>
      <c r="E26" s="469"/>
      <c r="F26" s="469"/>
      <c r="G26" s="469"/>
      <c r="H26" s="469"/>
      <c r="I26" s="469"/>
      <c r="J26" s="469"/>
      <c r="K26" s="469"/>
      <c r="L26" s="469"/>
      <c r="M26" s="469"/>
      <c r="N26" s="469"/>
      <c r="O26" s="469"/>
      <c r="P26" s="469"/>
      <c r="Q26" s="469"/>
      <c r="R26" s="469"/>
      <c r="S26" s="469"/>
      <c r="T26" s="469"/>
      <c r="U26" s="469"/>
      <c r="V26" s="469"/>
      <c r="W26" s="469"/>
      <c r="X26" s="469"/>
      <c r="Y26" s="469"/>
      <c r="Z26" s="470"/>
    </row>
    <row r="27" spans="1:26" s="4" customFormat="1" ht="26.25" customHeight="1" x14ac:dyDescent="0.25">
      <c r="A27" s="64"/>
      <c r="B27" s="32" t="s">
        <v>797</v>
      </c>
      <c r="C27" s="24" t="s">
        <v>1201</v>
      </c>
      <c r="D27" s="280" t="s">
        <v>830</v>
      </c>
      <c r="E27" s="28"/>
      <c r="F27" s="387">
        <v>5000</v>
      </c>
      <c r="G27" s="388"/>
      <c r="H27" s="389"/>
      <c r="I27" s="387">
        <v>2500</v>
      </c>
      <c r="J27" s="388"/>
      <c r="K27" s="389"/>
      <c r="L27" s="387">
        <v>2500</v>
      </c>
      <c r="M27" s="388"/>
      <c r="N27" s="389"/>
      <c r="O27" s="384" t="s">
        <v>87</v>
      </c>
      <c r="P27" s="385"/>
      <c r="Q27" s="386"/>
      <c r="R27" s="473" t="s">
        <v>90</v>
      </c>
      <c r="S27" s="473"/>
      <c r="T27" s="473"/>
      <c r="U27" s="381" t="s">
        <v>90</v>
      </c>
      <c r="V27" s="382"/>
      <c r="W27" s="383"/>
      <c r="X27" s="387">
        <v>750</v>
      </c>
      <c r="Y27" s="388"/>
      <c r="Z27" s="389"/>
    </row>
    <row r="28" spans="1:26" s="4" customFormat="1" ht="29.25" customHeight="1" x14ac:dyDescent="0.25">
      <c r="A28" s="64"/>
      <c r="B28" s="32" t="s">
        <v>796</v>
      </c>
      <c r="C28" s="24" t="s">
        <v>1093</v>
      </c>
      <c r="D28" s="280" t="s">
        <v>830</v>
      </c>
      <c r="E28" s="28"/>
      <c r="F28" s="387">
        <v>750</v>
      </c>
      <c r="G28" s="388"/>
      <c r="H28" s="389"/>
      <c r="I28" s="384" t="s">
        <v>87</v>
      </c>
      <c r="J28" s="385"/>
      <c r="K28" s="386"/>
      <c r="L28" s="384" t="s">
        <v>87</v>
      </c>
      <c r="M28" s="385"/>
      <c r="N28" s="386"/>
      <c r="O28" s="384" t="s">
        <v>87</v>
      </c>
      <c r="P28" s="385"/>
      <c r="Q28" s="386"/>
      <c r="R28" s="473" t="s">
        <v>90</v>
      </c>
      <c r="S28" s="473"/>
      <c r="T28" s="473"/>
      <c r="U28" s="387" t="s">
        <v>149</v>
      </c>
      <c r="V28" s="388"/>
      <c r="W28" s="389"/>
      <c r="X28" s="387">
        <v>750</v>
      </c>
      <c r="Y28" s="388"/>
      <c r="Z28" s="389"/>
    </row>
    <row r="29" spans="1:26" s="4" customFormat="1" ht="38.25" customHeight="1" x14ac:dyDescent="0.25">
      <c r="A29" s="64"/>
      <c r="B29" s="32" t="s">
        <v>795</v>
      </c>
      <c r="C29" s="55" t="s">
        <v>917</v>
      </c>
      <c r="D29" s="280" t="s">
        <v>830</v>
      </c>
      <c r="E29" s="28"/>
      <c r="F29" s="387" t="s">
        <v>719</v>
      </c>
      <c r="G29" s="388"/>
      <c r="H29" s="389"/>
      <c r="I29" s="381" t="s">
        <v>90</v>
      </c>
      <c r="J29" s="382"/>
      <c r="K29" s="383"/>
      <c r="L29" s="381" t="s">
        <v>90</v>
      </c>
      <c r="M29" s="382"/>
      <c r="N29" s="383"/>
      <c r="O29" s="387" t="s">
        <v>719</v>
      </c>
      <c r="P29" s="388"/>
      <c r="Q29" s="389"/>
      <c r="R29" s="473" t="s">
        <v>90</v>
      </c>
      <c r="S29" s="473"/>
      <c r="T29" s="473"/>
      <c r="U29" s="381" t="s">
        <v>90</v>
      </c>
      <c r="V29" s="382"/>
      <c r="W29" s="383"/>
      <c r="X29" s="387" t="s">
        <v>719</v>
      </c>
      <c r="Y29" s="388"/>
      <c r="Z29" s="389"/>
    </row>
    <row r="30" spans="1:26" s="4" customFormat="1" x14ac:dyDescent="0.25">
      <c r="A30" s="168"/>
      <c r="B30" s="169" t="s">
        <v>601</v>
      </c>
      <c r="C30" s="176" t="s">
        <v>918</v>
      </c>
      <c r="D30" s="280" t="s">
        <v>830</v>
      </c>
      <c r="E30" s="254"/>
      <c r="F30" s="399" t="s">
        <v>149</v>
      </c>
      <c r="G30" s="517"/>
      <c r="H30" s="518"/>
      <c r="I30" s="399" t="s">
        <v>149</v>
      </c>
      <c r="J30" s="517"/>
      <c r="K30" s="518"/>
      <c r="L30" s="399" t="s">
        <v>90</v>
      </c>
      <c r="M30" s="400"/>
      <c r="N30" s="401"/>
      <c r="O30" s="399" t="s">
        <v>149</v>
      </c>
      <c r="P30" s="400"/>
      <c r="Q30" s="401"/>
      <c r="R30" s="473" t="s">
        <v>90</v>
      </c>
      <c r="S30" s="473"/>
      <c r="T30" s="473"/>
      <c r="U30" s="381" t="s">
        <v>90</v>
      </c>
      <c r="V30" s="382"/>
      <c r="W30" s="383"/>
      <c r="X30" s="399" t="s">
        <v>90</v>
      </c>
      <c r="Y30" s="400"/>
      <c r="Z30" s="401"/>
    </row>
    <row r="31" spans="1:26" s="4" customFormat="1" ht="33" customHeight="1" x14ac:dyDescent="0.25">
      <c r="A31" s="168"/>
      <c r="B31" s="169" t="s">
        <v>794</v>
      </c>
      <c r="C31" s="176" t="s">
        <v>919</v>
      </c>
      <c r="D31" s="280" t="s">
        <v>830</v>
      </c>
      <c r="E31" s="254"/>
      <c r="F31" s="399" t="s">
        <v>149</v>
      </c>
      <c r="G31" s="517"/>
      <c r="H31" s="518"/>
      <c r="I31" s="399" t="s">
        <v>149</v>
      </c>
      <c r="J31" s="517"/>
      <c r="K31" s="518"/>
      <c r="L31" s="399" t="s">
        <v>90</v>
      </c>
      <c r="M31" s="400"/>
      <c r="N31" s="401"/>
      <c r="O31" s="399" t="s">
        <v>149</v>
      </c>
      <c r="P31" s="400"/>
      <c r="Q31" s="401"/>
      <c r="R31" s="473" t="s">
        <v>90</v>
      </c>
      <c r="S31" s="473"/>
      <c r="T31" s="473"/>
      <c r="U31" s="381" t="s">
        <v>90</v>
      </c>
      <c r="V31" s="382"/>
      <c r="W31" s="383"/>
      <c r="X31" s="399" t="s">
        <v>90</v>
      </c>
      <c r="Y31" s="400"/>
      <c r="Z31" s="401"/>
    </row>
    <row r="32" spans="1:26" s="4" customFormat="1" x14ac:dyDescent="0.25">
      <c r="A32" s="168"/>
      <c r="B32" s="169" t="s">
        <v>823</v>
      </c>
      <c r="C32" s="539" t="s">
        <v>920</v>
      </c>
      <c r="D32" s="540"/>
      <c r="E32" s="540"/>
      <c r="F32" s="540"/>
      <c r="G32" s="540"/>
      <c r="H32" s="540"/>
      <c r="I32" s="540"/>
      <c r="J32" s="540"/>
      <c r="K32" s="540"/>
      <c r="L32" s="540"/>
      <c r="M32" s="540"/>
      <c r="N32" s="540"/>
      <c r="O32" s="540"/>
      <c r="P32" s="540"/>
      <c r="Q32" s="540"/>
      <c r="R32" s="540"/>
      <c r="S32" s="540"/>
      <c r="T32" s="540"/>
      <c r="U32" s="540"/>
      <c r="V32" s="540"/>
      <c r="W32" s="540"/>
      <c r="X32" s="540"/>
      <c r="Y32" s="540"/>
      <c r="Z32" s="541"/>
    </row>
    <row r="33" spans="1:26" s="4" customFormat="1" ht="15" customHeight="1" x14ac:dyDescent="0.25">
      <c r="A33" s="168"/>
      <c r="B33" s="169" t="s">
        <v>840</v>
      </c>
      <c r="C33" s="180" t="s">
        <v>826</v>
      </c>
      <c r="D33" s="514" t="s">
        <v>921</v>
      </c>
      <c r="E33" s="254"/>
      <c r="F33" s="511" t="s">
        <v>828</v>
      </c>
      <c r="G33" s="512"/>
      <c r="H33" s="513"/>
      <c r="I33" s="511" t="s">
        <v>828</v>
      </c>
      <c r="J33" s="512"/>
      <c r="K33" s="513"/>
      <c r="L33" s="511" t="s">
        <v>828</v>
      </c>
      <c r="M33" s="512"/>
      <c r="N33" s="513"/>
      <c r="O33" s="511" t="s">
        <v>828</v>
      </c>
      <c r="P33" s="512"/>
      <c r="Q33" s="513"/>
      <c r="R33" s="473" t="s">
        <v>90</v>
      </c>
      <c r="S33" s="473"/>
      <c r="T33" s="473"/>
      <c r="U33" s="473" t="s">
        <v>90</v>
      </c>
      <c r="V33" s="473"/>
      <c r="W33" s="473"/>
      <c r="X33" s="511" t="s">
        <v>828</v>
      </c>
      <c r="Y33" s="512"/>
      <c r="Z33" s="513"/>
    </row>
    <row r="34" spans="1:26" s="4" customFormat="1" ht="15" customHeight="1" x14ac:dyDescent="0.25">
      <c r="A34" s="168"/>
      <c r="B34" s="169" t="s">
        <v>841</v>
      </c>
      <c r="C34" s="180" t="s">
        <v>827</v>
      </c>
      <c r="D34" s="515"/>
      <c r="E34" s="254"/>
      <c r="F34" s="511" t="s">
        <v>829</v>
      </c>
      <c r="G34" s="512"/>
      <c r="H34" s="513"/>
      <c r="I34" s="511" t="s">
        <v>829</v>
      </c>
      <c r="J34" s="512"/>
      <c r="K34" s="513"/>
      <c r="L34" s="511" t="s">
        <v>829</v>
      </c>
      <c r="M34" s="512"/>
      <c r="N34" s="513"/>
      <c r="O34" s="511" t="s">
        <v>829</v>
      </c>
      <c r="P34" s="512"/>
      <c r="Q34" s="513"/>
      <c r="R34" s="473" t="s">
        <v>90</v>
      </c>
      <c r="S34" s="473"/>
      <c r="T34" s="473"/>
      <c r="U34" s="473" t="s">
        <v>90</v>
      </c>
      <c r="V34" s="473"/>
      <c r="W34" s="473"/>
      <c r="X34" s="511" t="s">
        <v>829</v>
      </c>
      <c r="Y34" s="512"/>
      <c r="Z34" s="513"/>
    </row>
    <row r="35" spans="1:26" s="4" customFormat="1" ht="15" customHeight="1" x14ac:dyDescent="0.25">
      <c r="A35" s="168"/>
      <c r="B35" s="169" t="s">
        <v>842</v>
      </c>
      <c r="C35" s="180" t="s">
        <v>824</v>
      </c>
      <c r="D35" s="515"/>
      <c r="E35" s="254"/>
      <c r="F35" s="511" t="s">
        <v>828</v>
      </c>
      <c r="G35" s="512"/>
      <c r="H35" s="513"/>
      <c r="I35" s="511" t="s">
        <v>828</v>
      </c>
      <c r="J35" s="512"/>
      <c r="K35" s="513"/>
      <c r="L35" s="511" t="s">
        <v>828</v>
      </c>
      <c r="M35" s="512"/>
      <c r="N35" s="513"/>
      <c r="O35" s="511" t="s">
        <v>828</v>
      </c>
      <c r="P35" s="512"/>
      <c r="Q35" s="513"/>
      <c r="R35" s="473" t="s">
        <v>90</v>
      </c>
      <c r="S35" s="473"/>
      <c r="T35" s="473"/>
      <c r="U35" s="473" t="s">
        <v>90</v>
      </c>
      <c r="V35" s="473"/>
      <c r="W35" s="473"/>
      <c r="X35" s="511" t="s">
        <v>828</v>
      </c>
      <c r="Y35" s="512"/>
      <c r="Z35" s="513"/>
    </row>
    <row r="36" spans="1:26" s="4" customFormat="1" ht="15" customHeight="1" x14ac:dyDescent="0.25">
      <c r="A36" s="168"/>
      <c r="B36" s="169" t="s">
        <v>843</v>
      </c>
      <c r="C36" s="180" t="s">
        <v>825</v>
      </c>
      <c r="D36" s="516"/>
      <c r="E36" s="254"/>
      <c r="F36" s="511" t="s">
        <v>828</v>
      </c>
      <c r="G36" s="512"/>
      <c r="H36" s="513"/>
      <c r="I36" s="511" t="s">
        <v>828</v>
      </c>
      <c r="J36" s="512"/>
      <c r="K36" s="513"/>
      <c r="L36" s="511" t="s">
        <v>828</v>
      </c>
      <c r="M36" s="512"/>
      <c r="N36" s="513"/>
      <c r="O36" s="511" t="s">
        <v>828</v>
      </c>
      <c r="P36" s="512"/>
      <c r="Q36" s="513"/>
      <c r="R36" s="473" t="s">
        <v>90</v>
      </c>
      <c r="S36" s="473"/>
      <c r="T36" s="473"/>
      <c r="U36" s="473" t="s">
        <v>90</v>
      </c>
      <c r="V36" s="473"/>
      <c r="W36" s="473"/>
      <c r="X36" s="511" t="s">
        <v>828</v>
      </c>
      <c r="Y36" s="512"/>
      <c r="Z36" s="513"/>
    </row>
    <row r="37" spans="1:26" s="4" customFormat="1" x14ac:dyDescent="0.25">
      <c r="A37" s="168"/>
      <c r="B37" s="169" t="s">
        <v>940</v>
      </c>
      <c r="C37" s="180" t="s">
        <v>156</v>
      </c>
      <c r="D37" s="177" t="s">
        <v>830</v>
      </c>
      <c r="E37" s="254"/>
      <c r="F37" s="387">
        <v>750</v>
      </c>
      <c r="G37" s="388"/>
      <c r="H37" s="389"/>
      <c r="I37" s="384" t="s">
        <v>87</v>
      </c>
      <c r="J37" s="385"/>
      <c r="K37" s="386"/>
      <c r="L37" s="384" t="s">
        <v>87</v>
      </c>
      <c r="M37" s="385"/>
      <c r="N37" s="386"/>
      <c r="O37" s="384" t="s">
        <v>87</v>
      </c>
      <c r="P37" s="385"/>
      <c r="Q37" s="386"/>
      <c r="R37" s="473" t="s">
        <v>90</v>
      </c>
      <c r="S37" s="473"/>
      <c r="T37" s="473"/>
      <c r="U37" s="473" t="s">
        <v>90</v>
      </c>
      <c r="V37" s="473"/>
      <c r="W37" s="473"/>
      <c r="X37" s="387">
        <v>750</v>
      </c>
      <c r="Y37" s="388"/>
      <c r="Z37" s="389"/>
    </row>
    <row r="38" spans="1:26" s="4" customFormat="1" ht="15.75" x14ac:dyDescent="0.25">
      <c r="A38" s="64"/>
      <c r="B38" s="30" t="s">
        <v>936</v>
      </c>
      <c r="C38" s="448" t="s">
        <v>94</v>
      </c>
      <c r="D38" s="449"/>
      <c r="E38" s="449"/>
      <c r="F38" s="449"/>
      <c r="G38" s="449"/>
      <c r="H38" s="449"/>
      <c r="I38" s="449"/>
      <c r="J38" s="449"/>
      <c r="K38" s="449"/>
      <c r="L38" s="449"/>
      <c r="M38" s="449"/>
      <c r="N38" s="449"/>
      <c r="O38" s="449"/>
      <c r="P38" s="449"/>
      <c r="Q38" s="449"/>
      <c r="R38" s="449"/>
      <c r="S38" s="449"/>
      <c r="T38" s="449"/>
      <c r="U38" s="449"/>
      <c r="V38" s="449"/>
      <c r="W38" s="449"/>
      <c r="X38" s="449"/>
      <c r="Y38" s="449"/>
      <c r="Z38" s="450"/>
    </row>
    <row r="39" spans="1:26" s="4" customFormat="1" ht="15.75" customHeight="1" x14ac:dyDescent="0.25">
      <c r="A39" s="63"/>
      <c r="B39" s="54"/>
      <c r="C39" s="451" t="s">
        <v>78</v>
      </c>
      <c r="D39" s="452"/>
      <c r="E39" s="452"/>
      <c r="F39" s="452"/>
      <c r="G39" s="452"/>
      <c r="H39" s="452"/>
      <c r="I39" s="452"/>
      <c r="J39" s="452"/>
      <c r="K39" s="452"/>
      <c r="L39" s="452"/>
      <c r="M39" s="452"/>
      <c r="N39" s="452"/>
      <c r="O39" s="452"/>
      <c r="P39" s="452"/>
      <c r="Q39" s="452"/>
      <c r="R39" s="452"/>
      <c r="S39" s="452"/>
      <c r="T39" s="452"/>
      <c r="U39" s="452"/>
      <c r="V39" s="452"/>
      <c r="W39" s="452"/>
      <c r="X39" s="452"/>
      <c r="Y39" s="452"/>
      <c r="Z39" s="453"/>
    </row>
    <row r="40" spans="1:26" s="4" customFormat="1" ht="210.75" customHeight="1" x14ac:dyDescent="0.25">
      <c r="A40" s="63"/>
      <c r="B40" s="376">
        <v>1</v>
      </c>
      <c r="C40" s="468" t="s">
        <v>1117</v>
      </c>
      <c r="D40" s="469"/>
      <c r="E40" s="469"/>
      <c r="F40" s="469"/>
      <c r="G40" s="469"/>
      <c r="H40" s="469"/>
      <c r="I40" s="469"/>
      <c r="J40" s="469"/>
      <c r="K40" s="469"/>
      <c r="L40" s="469"/>
      <c r="M40" s="469"/>
      <c r="N40" s="469"/>
      <c r="O40" s="469"/>
      <c r="P40" s="469"/>
      <c r="Q40" s="469"/>
      <c r="R40" s="469"/>
      <c r="S40" s="469"/>
      <c r="T40" s="469"/>
      <c r="U40" s="469"/>
      <c r="V40" s="469"/>
      <c r="W40" s="469"/>
      <c r="X40" s="469"/>
      <c r="Y40" s="469"/>
      <c r="Z40" s="470"/>
    </row>
    <row r="41" spans="1:26" s="4" customFormat="1" ht="66" customHeight="1" x14ac:dyDescent="0.25">
      <c r="A41" s="63"/>
      <c r="B41" s="377"/>
      <c r="C41" s="468" t="s">
        <v>1223</v>
      </c>
      <c r="D41" s="469"/>
      <c r="E41" s="469"/>
      <c r="F41" s="469"/>
      <c r="G41" s="469"/>
      <c r="H41" s="469"/>
      <c r="I41" s="469"/>
      <c r="J41" s="469"/>
      <c r="K41" s="469"/>
      <c r="L41" s="469"/>
      <c r="M41" s="469"/>
      <c r="N41" s="469"/>
      <c r="O41" s="469"/>
      <c r="P41" s="469"/>
      <c r="Q41" s="469"/>
      <c r="R41" s="469"/>
      <c r="S41" s="469"/>
      <c r="T41" s="469"/>
      <c r="U41" s="469"/>
      <c r="V41" s="469"/>
      <c r="W41" s="469"/>
      <c r="X41" s="469"/>
      <c r="Y41" s="469"/>
      <c r="Z41" s="470"/>
    </row>
    <row r="42" spans="1:26" s="4" customFormat="1" ht="29.25" customHeight="1" x14ac:dyDescent="0.25">
      <c r="A42" s="63"/>
      <c r="B42" s="12">
        <v>2</v>
      </c>
      <c r="C42" s="468" t="s">
        <v>937</v>
      </c>
      <c r="D42" s="469"/>
      <c r="E42" s="469"/>
      <c r="F42" s="469"/>
      <c r="G42" s="469"/>
      <c r="H42" s="469"/>
      <c r="I42" s="469"/>
      <c r="J42" s="469"/>
      <c r="K42" s="469"/>
      <c r="L42" s="469"/>
      <c r="M42" s="469"/>
      <c r="N42" s="469"/>
      <c r="O42" s="469"/>
      <c r="P42" s="469"/>
      <c r="Q42" s="469"/>
      <c r="R42" s="469"/>
      <c r="S42" s="469"/>
      <c r="T42" s="469"/>
      <c r="U42" s="469"/>
      <c r="V42" s="469"/>
      <c r="W42" s="469"/>
      <c r="X42" s="469"/>
      <c r="Y42" s="469"/>
      <c r="Z42" s="470"/>
    </row>
    <row r="43" spans="1:26" s="4" customFormat="1" ht="41.25" customHeight="1" x14ac:dyDescent="0.25">
      <c r="A43" s="63"/>
      <c r="B43" s="85">
        <v>3</v>
      </c>
      <c r="C43" s="468" t="s">
        <v>1119</v>
      </c>
      <c r="D43" s="469"/>
      <c r="E43" s="469"/>
      <c r="F43" s="469"/>
      <c r="G43" s="469"/>
      <c r="H43" s="469"/>
      <c r="I43" s="469"/>
      <c r="J43" s="469"/>
      <c r="K43" s="469"/>
      <c r="L43" s="469"/>
      <c r="M43" s="469"/>
      <c r="N43" s="469"/>
      <c r="O43" s="469"/>
      <c r="P43" s="469"/>
      <c r="Q43" s="469"/>
      <c r="R43" s="469"/>
      <c r="S43" s="469"/>
      <c r="T43" s="469"/>
      <c r="U43" s="469"/>
      <c r="V43" s="469"/>
      <c r="W43" s="469"/>
      <c r="X43" s="469"/>
      <c r="Y43" s="469"/>
      <c r="Z43" s="470"/>
    </row>
    <row r="44" spans="1:26" s="4" customFormat="1" ht="21" customHeight="1" x14ac:dyDescent="0.25">
      <c r="A44" s="64"/>
      <c r="B44" s="13" t="s">
        <v>936</v>
      </c>
      <c r="C44" s="57" t="s">
        <v>110</v>
      </c>
      <c r="D44" s="280" t="s">
        <v>72</v>
      </c>
      <c r="E44" s="72"/>
      <c r="F44" s="508" t="s">
        <v>90</v>
      </c>
      <c r="G44" s="509"/>
      <c r="H44" s="510"/>
      <c r="I44" s="387">
        <v>4000</v>
      </c>
      <c r="J44" s="388"/>
      <c r="K44" s="389"/>
      <c r="L44" s="399">
        <v>4200</v>
      </c>
      <c r="M44" s="400"/>
      <c r="N44" s="401"/>
      <c r="O44" s="387">
        <v>7000</v>
      </c>
      <c r="P44" s="388"/>
      <c r="Q44" s="389"/>
      <c r="R44" s="381" t="s">
        <v>90</v>
      </c>
      <c r="S44" s="382"/>
      <c r="T44" s="383"/>
      <c r="U44" s="381" t="s">
        <v>90</v>
      </c>
      <c r="V44" s="382"/>
      <c r="W44" s="383"/>
      <c r="X44" s="381" t="s">
        <v>90</v>
      </c>
      <c r="Y44" s="382"/>
      <c r="Z44" s="383"/>
    </row>
    <row r="45" spans="1:26" s="4" customFormat="1" ht="24.95" customHeight="1" x14ac:dyDescent="0.25">
      <c r="A45" s="64"/>
      <c r="B45" s="30" t="s">
        <v>46</v>
      </c>
      <c r="C45" s="448" t="s">
        <v>6</v>
      </c>
      <c r="D45" s="449"/>
      <c r="E45" s="449"/>
      <c r="F45" s="449"/>
      <c r="G45" s="449"/>
      <c r="H45" s="449"/>
      <c r="I45" s="449"/>
      <c r="J45" s="449"/>
      <c r="K45" s="449"/>
      <c r="L45" s="449"/>
      <c r="M45" s="449"/>
      <c r="N45" s="449"/>
      <c r="O45" s="449"/>
      <c r="P45" s="449"/>
      <c r="Q45" s="449"/>
      <c r="R45" s="449"/>
      <c r="S45" s="449"/>
      <c r="T45" s="449"/>
      <c r="U45" s="449"/>
      <c r="V45" s="449"/>
      <c r="W45" s="449"/>
      <c r="X45" s="449"/>
      <c r="Y45" s="449"/>
      <c r="Z45" s="450"/>
    </row>
    <row r="46" spans="1:26" s="4" customFormat="1" ht="15.75" customHeight="1" x14ac:dyDescent="0.25">
      <c r="A46" s="64"/>
      <c r="B46" s="11"/>
      <c r="C46" s="451" t="s">
        <v>78</v>
      </c>
      <c r="D46" s="452"/>
      <c r="E46" s="452"/>
      <c r="F46" s="452"/>
      <c r="G46" s="452"/>
      <c r="H46" s="452"/>
      <c r="I46" s="452"/>
      <c r="J46" s="452"/>
      <c r="K46" s="452"/>
      <c r="L46" s="452"/>
      <c r="M46" s="452"/>
      <c r="N46" s="452"/>
      <c r="O46" s="452"/>
      <c r="P46" s="452"/>
      <c r="Q46" s="452"/>
      <c r="R46" s="452"/>
      <c r="S46" s="452"/>
      <c r="T46" s="452"/>
      <c r="U46" s="452"/>
      <c r="V46" s="452"/>
      <c r="W46" s="452"/>
      <c r="X46" s="452"/>
      <c r="Y46" s="452"/>
      <c r="Z46" s="453"/>
    </row>
    <row r="47" spans="1:26" s="4" customFormat="1" ht="19.5" customHeight="1" x14ac:dyDescent="0.25">
      <c r="A47" s="165"/>
      <c r="B47" s="12">
        <v>1</v>
      </c>
      <c r="C47" s="420" t="s">
        <v>1094</v>
      </c>
      <c r="D47" s="421"/>
      <c r="E47" s="421"/>
      <c r="F47" s="421"/>
      <c r="G47" s="421"/>
      <c r="H47" s="421"/>
      <c r="I47" s="421"/>
      <c r="J47" s="421"/>
      <c r="K47" s="421"/>
      <c r="L47" s="421"/>
      <c r="M47" s="421"/>
      <c r="N47" s="421"/>
      <c r="O47" s="421"/>
      <c r="P47" s="421"/>
      <c r="Q47" s="421"/>
      <c r="R47" s="421"/>
      <c r="S47" s="421"/>
      <c r="T47" s="421"/>
      <c r="U47" s="421"/>
      <c r="V47" s="421"/>
      <c r="W47" s="421"/>
      <c r="X47" s="421"/>
      <c r="Y47" s="421"/>
      <c r="Z47" s="422"/>
    </row>
    <row r="48" spans="1:26" s="4" customFormat="1" ht="81" customHeight="1" x14ac:dyDescent="0.25">
      <c r="A48" s="165"/>
      <c r="B48" s="12">
        <v>2</v>
      </c>
      <c r="C48" s="420" t="s">
        <v>1041</v>
      </c>
      <c r="D48" s="421"/>
      <c r="E48" s="421"/>
      <c r="F48" s="421"/>
      <c r="G48" s="421"/>
      <c r="H48" s="421"/>
      <c r="I48" s="421"/>
      <c r="J48" s="421"/>
      <c r="K48" s="421"/>
      <c r="L48" s="421"/>
      <c r="M48" s="421"/>
      <c r="N48" s="421"/>
      <c r="O48" s="421"/>
      <c r="P48" s="421"/>
      <c r="Q48" s="421"/>
      <c r="R48" s="421"/>
      <c r="S48" s="421"/>
      <c r="T48" s="421"/>
      <c r="U48" s="421"/>
      <c r="V48" s="421"/>
      <c r="W48" s="421"/>
      <c r="X48" s="421"/>
      <c r="Y48" s="421"/>
      <c r="Z48" s="422"/>
    </row>
    <row r="49" spans="1:26" s="4" customFormat="1" ht="16.5" customHeight="1" x14ac:dyDescent="0.25">
      <c r="A49" s="165"/>
      <c r="B49" s="12">
        <v>3</v>
      </c>
      <c r="C49" s="420" t="s">
        <v>945</v>
      </c>
      <c r="D49" s="421"/>
      <c r="E49" s="421"/>
      <c r="F49" s="421"/>
      <c r="G49" s="421"/>
      <c r="H49" s="421"/>
      <c r="I49" s="421"/>
      <c r="J49" s="421"/>
      <c r="K49" s="421"/>
      <c r="L49" s="421"/>
      <c r="M49" s="421"/>
      <c r="N49" s="421"/>
      <c r="O49" s="421"/>
      <c r="P49" s="421"/>
      <c r="Q49" s="421"/>
      <c r="R49" s="421"/>
      <c r="S49" s="421"/>
      <c r="T49" s="421"/>
      <c r="U49" s="421"/>
      <c r="V49" s="421"/>
      <c r="W49" s="421"/>
      <c r="X49" s="421"/>
      <c r="Y49" s="421"/>
      <c r="Z49" s="422"/>
    </row>
    <row r="50" spans="1:26" s="4" customFormat="1" ht="94.5" customHeight="1" x14ac:dyDescent="0.25">
      <c r="A50" s="165"/>
      <c r="B50" s="12">
        <v>4</v>
      </c>
      <c r="C50" s="420" t="s">
        <v>1095</v>
      </c>
      <c r="D50" s="421"/>
      <c r="E50" s="421"/>
      <c r="F50" s="421"/>
      <c r="G50" s="421"/>
      <c r="H50" s="421"/>
      <c r="I50" s="421"/>
      <c r="J50" s="421"/>
      <c r="K50" s="421"/>
      <c r="L50" s="421"/>
      <c r="M50" s="421"/>
      <c r="N50" s="421"/>
      <c r="O50" s="421"/>
      <c r="P50" s="421"/>
      <c r="Q50" s="421"/>
      <c r="R50" s="421"/>
      <c r="S50" s="421"/>
      <c r="T50" s="421"/>
      <c r="U50" s="421"/>
      <c r="V50" s="421"/>
      <c r="W50" s="421"/>
      <c r="X50" s="421"/>
      <c r="Y50" s="421"/>
      <c r="Z50" s="422"/>
    </row>
    <row r="51" spans="1:26" s="4" customFormat="1" ht="15.75" customHeight="1" x14ac:dyDescent="0.25">
      <c r="A51" s="165"/>
      <c r="B51" s="12">
        <v>5</v>
      </c>
      <c r="C51" s="420" t="s">
        <v>946</v>
      </c>
      <c r="D51" s="421"/>
      <c r="E51" s="421"/>
      <c r="F51" s="421"/>
      <c r="G51" s="421"/>
      <c r="H51" s="421"/>
      <c r="I51" s="421"/>
      <c r="J51" s="421"/>
      <c r="K51" s="421"/>
      <c r="L51" s="421"/>
      <c r="M51" s="421"/>
      <c r="N51" s="421"/>
      <c r="O51" s="421"/>
      <c r="P51" s="421"/>
      <c r="Q51" s="421"/>
      <c r="R51" s="421"/>
      <c r="S51" s="421"/>
      <c r="T51" s="421"/>
      <c r="U51" s="421"/>
      <c r="V51" s="421"/>
      <c r="W51" s="421"/>
      <c r="X51" s="421"/>
      <c r="Y51" s="421"/>
      <c r="Z51" s="422"/>
    </row>
    <row r="52" spans="1:26" s="4" customFormat="1" x14ac:dyDescent="0.25">
      <c r="A52" s="165"/>
      <c r="B52" s="32" t="s">
        <v>723</v>
      </c>
      <c r="C52" s="24" t="s">
        <v>1202</v>
      </c>
      <c r="D52" s="29" t="s">
        <v>867</v>
      </c>
      <c r="E52" s="24"/>
      <c r="F52" s="387">
        <v>1500</v>
      </c>
      <c r="G52" s="388"/>
      <c r="H52" s="389"/>
      <c r="I52" s="384" t="s">
        <v>87</v>
      </c>
      <c r="J52" s="385"/>
      <c r="K52" s="386"/>
      <c r="L52" s="399">
        <v>1500</v>
      </c>
      <c r="M52" s="400"/>
      <c r="N52" s="401"/>
      <c r="O52" s="387">
        <v>1500</v>
      </c>
      <c r="P52" s="388"/>
      <c r="Q52" s="389"/>
      <c r="R52" s="387">
        <v>1500</v>
      </c>
      <c r="S52" s="388"/>
      <c r="T52" s="389"/>
      <c r="U52" s="387">
        <v>1300</v>
      </c>
      <c r="V52" s="388"/>
      <c r="W52" s="389"/>
      <c r="X52" s="387">
        <v>1300</v>
      </c>
      <c r="Y52" s="388"/>
      <c r="Z52" s="389"/>
    </row>
    <row r="53" spans="1:26" s="4" customFormat="1" ht="21.75" customHeight="1" x14ac:dyDescent="0.25">
      <c r="A53" s="165"/>
      <c r="B53" s="32" t="s">
        <v>724</v>
      </c>
      <c r="C53" s="24" t="s">
        <v>47</v>
      </c>
      <c r="D53" s="274" t="s">
        <v>71</v>
      </c>
      <c r="E53" s="29" t="s">
        <v>75</v>
      </c>
      <c r="F53" s="399">
        <v>2500</v>
      </c>
      <c r="G53" s="400"/>
      <c r="H53" s="401"/>
      <c r="I53" s="399">
        <v>2500</v>
      </c>
      <c r="J53" s="400"/>
      <c r="K53" s="401"/>
      <c r="L53" s="399">
        <v>2500</v>
      </c>
      <c r="M53" s="400"/>
      <c r="N53" s="401"/>
      <c r="O53" s="399">
        <v>2500</v>
      </c>
      <c r="P53" s="400"/>
      <c r="Q53" s="401"/>
      <c r="R53" s="387">
        <v>2500</v>
      </c>
      <c r="S53" s="388"/>
      <c r="T53" s="389"/>
      <c r="U53" s="387">
        <v>1100</v>
      </c>
      <c r="V53" s="388"/>
      <c r="W53" s="389"/>
      <c r="X53" s="407">
        <v>2500</v>
      </c>
      <c r="Y53" s="408"/>
      <c r="Z53" s="409"/>
    </row>
    <row r="54" spans="1:26" s="4" customFormat="1" x14ac:dyDescent="0.25">
      <c r="A54" s="165"/>
      <c r="B54" s="32" t="s">
        <v>725</v>
      </c>
      <c r="C54" s="24" t="s">
        <v>409</v>
      </c>
      <c r="D54" s="29" t="s">
        <v>32</v>
      </c>
      <c r="E54" s="24"/>
      <c r="F54" s="407">
        <v>1390</v>
      </c>
      <c r="G54" s="408"/>
      <c r="H54" s="409"/>
      <c r="I54" s="384" t="s">
        <v>408</v>
      </c>
      <c r="J54" s="385"/>
      <c r="K54" s="386"/>
      <c r="L54" s="399">
        <v>1390</v>
      </c>
      <c r="M54" s="400"/>
      <c r="N54" s="401"/>
      <c r="O54" s="407">
        <v>1390</v>
      </c>
      <c r="P54" s="408"/>
      <c r="Q54" s="409"/>
      <c r="R54" s="407">
        <v>1390</v>
      </c>
      <c r="S54" s="408"/>
      <c r="T54" s="409"/>
      <c r="U54" s="387">
        <v>950</v>
      </c>
      <c r="V54" s="388"/>
      <c r="W54" s="389"/>
      <c r="X54" s="407">
        <v>950</v>
      </c>
      <c r="Y54" s="408"/>
      <c r="Z54" s="409"/>
    </row>
    <row r="55" spans="1:26" s="4" customFormat="1" ht="52.5" customHeight="1" x14ac:dyDescent="0.25">
      <c r="A55" s="165"/>
      <c r="B55" s="32" t="s">
        <v>726</v>
      </c>
      <c r="C55" s="24" t="s">
        <v>1203</v>
      </c>
      <c r="D55" s="124" t="s">
        <v>1224</v>
      </c>
      <c r="E55" s="24"/>
      <c r="F55" s="387">
        <v>1000</v>
      </c>
      <c r="G55" s="388"/>
      <c r="H55" s="389"/>
      <c r="I55" s="387">
        <v>500</v>
      </c>
      <c r="J55" s="388"/>
      <c r="K55" s="389"/>
      <c r="L55" s="399">
        <v>300</v>
      </c>
      <c r="M55" s="400"/>
      <c r="N55" s="401"/>
      <c r="O55" s="384" t="s">
        <v>87</v>
      </c>
      <c r="P55" s="385"/>
      <c r="Q55" s="386"/>
      <c r="R55" s="407">
        <v>1000</v>
      </c>
      <c r="S55" s="408"/>
      <c r="T55" s="409"/>
      <c r="U55" s="387">
        <v>500</v>
      </c>
      <c r="V55" s="388"/>
      <c r="W55" s="389"/>
      <c r="X55" s="480">
        <v>100</v>
      </c>
      <c r="Y55" s="481"/>
      <c r="Z55" s="482"/>
    </row>
    <row r="56" spans="1:26" s="4" customFormat="1" ht="15.75" x14ac:dyDescent="0.25">
      <c r="A56" s="64"/>
      <c r="B56" s="30" t="s">
        <v>48</v>
      </c>
      <c r="C56" s="448" t="s">
        <v>269</v>
      </c>
      <c r="D56" s="449"/>
      <c r="E56" s="449"/>
      <c r="F56" s="449"/>
      <c r="G56" s="449"/>
      <c r="H56" s="449"/>
      <c r="I56" s="449"/>
      <c r="J56" s="449"/>
      <c r="K56" s="449"/>
      <c r="L56" s="449"/>
      <c r="M56" s="449"/>
      <c r="N56" s="449"/>
      <c r="O56" s="449"/>
      <c r="P56" s="449"/>
      <c r="Q56" s="449"/>
      <c r="R56" s="449"/>
      <c r="S56" s="449"/>
      <c r="T56" s="449"/>
      <c r="U56" s="449"/>
      <c r="V56" s="449"/>
      <c r="W56" s="449"/>
      <c r="X56" s="449"/>
      <c r="Y56" s="449"/>
      <c r="Z56" s="450"/>
    </row>
    <row r="57" spans="1:26" s="4" customFormat="1" ht="15" customHeight="1" x14ac:dyDescent="0.25">
      <c r="A57" s="165"/>
      <c r="B57" s="12"/>
      <c r="C57" s="451" t="s">
        <v>78</v>
      </c>
      <c r="D57" s="452"/>
      <c r="E57" s="452"/>
      <c r="F57" s="452"/>
      <c r="G57" s="452"/>
      <c r="H57" s="452"/>
      <c r="I57" s="452"/>
      <c r="J57" s="452"/>
      <c r="K57" s="452"/>
      <c r="L57" s="452"/>
      <c r="M57" s="452"/>
      <c r="N57" s="452"/>
      <c r="O57" s="452"/>
      <c r="P57" s="452"/>
      <c r="Q57" s="452"/>
      <c r="R57" s="452"/>
      <c r="S57" s="452"/>
      <c r="T57" s="452"/>
      <c r="U57" s="452"/>
      <c r="V57" s="452"/>
      <c r="W57" s="452"/>
      <c r="X57" s="452"/>
      <c r="Y57" s="452"/>
      <c r="Z57" s="453"/>
    </row>
    <row r="58" spans="1:26" s="4" customFormat="1" ht="12.75" customHeight="1" x14ac:dyDescent="0.25">
      <c r="A58" s="165"/>
      <c r="B58" s="12">
        <v>1</v>
      </c>
      <c r="C58" s="420" t="s">
        <v>893</v>
      </c>
      <c r="D58" s="421"/>
      <c r="E58" s="421"/>
      <c r="F58" s="421"/>
      <c r="G58" s="421"/>
      <c r="H58" s="421"/>
      <c r="I58" s="421"/>
      <c r="J58" s="421"/>
      <c r="K58" s="421"/>
      <c r="L58" s="421"/>
      <c r="M58" s="421"/>
      <c r="N58" s="421"/>
      <c r="O58" s="421"/>
      <c r="P58" s="421"/>
      <c r="Q58" s="421"/>
      <c r="R58" s="421"/>
      <c r="S58" s="421"/>
      <c r="T58" s="421"/>
      <c r="U58" s="421"/>
      <c r="V58" s="421"/>
      <c r="W58" s="421"/>
      <c r="X58" s="421"/>
      <c r="Y58" s="421"/>
      <c r="Z58" s="422"/>
    </row>
    <row r="59" spans="1:26" s="4" customFormat="1" ht="27" customHeight="1" x14ac:dyDescent="0.25">
      <c r="A59" s="165"/>
      <c r="B59" s="12">
        <v>2</v>
      </c>
      <c r="C59" s="468" t="s">
        <v>1155</v>
      </c>
      <c r="D59" s="469"/>
      <c r="E59" s="469"/>
      <c r="F59" s="469"/>
      <c r="G59" s="469"/>
      <c r="H59" s="469"/>
      <c r="I59" s="469"/>
      <c r="J59" s="469"/>
      <c r="K59" s="469"/>
      <c r="L59" s="469"/>
      <c r="M59" s="469"/>
      <c r="N59" s="469"/>
      <c r="O59" s="469"/>
      <c r="P59" s="469"/>
      <c r="Q59" s="469"/>
      <c r="R59" s="469"/>
      <c r="S59" s="469"/>
      <c r="T59" s="469"/>
      <c r="U59" s="469"/>
      <c r="V59" s="469"/>
      <c r="W59" s="469"/>
      <c r="X59" s="469"/>
      <c r="Y59" s="469"/>
      <c r="Z59" s="470"/>
    </row>
    <row r="60" spans="1:26" s="4" customFormat="1" ht="15" customHeight="1" x14ac:dyDescent="0.25">
      <c r="A60" s="165"/>
      <c r="B60" s="12">
        <v>3</v>
      </c>
      <c r="C60" s="420" t="s">
        <v>947</v>
      </c>
      <c r="D60" s="421"/>
      <c r="E60" s="421"/>
      <c r="F60" s="421"/>
      <c r="G60" s="421"/>
      <c r="H60" s="421"/>
      <c r="I60" s="421"/>
      <c r="J60" s="421"/>
      <c r="K60" s="421"/>
      <c r="L60" s="421"/>
      <c r="M60" s="421"/>
      <c r="N60" s="421"/>
      <c r="O60" s="421"/>
      <c r="P60" s="421"/>
      <c r="Q60" s="421"/>
      <c r="R60" s="421"/>
      <c r="S60" s="421"/>
      <c r="T60" s="421"/>
      <c r="U60" s="421"/>
      <c r="V60" s="421"/>
      <c r="W60" s="421"/>
      <c r="X60" s="421"/>
      <c r="Y60" s="421"/>
      <c r="Z60" s="422"/>
    </row>
    <row r="61" spans="1:26" s="4" customFormat="1" ht="18" customHeight="1" x14ac:dyDescent="0.25">
      <c r="A61" s="165"/>
      <c r="B61" s="12">
        <v>4</v>
      </c>
      <c r="C61" s="420" t="s">
        <v>948</v>
      </c>
      <c r="D61" s="421"/>
      <c r="E61" s="421"/>
      <c r="F61" s="421"/>
      <c r="G61" s="421"/>
      <c r="H61" s="421"/>
      <c r="I61" s="421"/>
      <c r="J61" s="421"/>
      <c r="K61" s="421"/>
      <c r="L61" s="421"/>
      <c r="M61" s="421"/>
      <c r="N61" s="421"/>
      <c r="O61" s="421"/>
      <c r="P61" s="421"/>
      <c r="Q61" s="421"/>
      <c r="R61" s="421"/>
      <c r="S61" s="421"/>
      <c r="T61" s="421"/>
      <c r="U61" s="421"/>
      <c r="V61" s="421"/>
      <c r="W61" s="421"/>
      <c r="X61" s="421"/>
      <c r="Y61" s="421"/>
      <c r="Z61" s="422"/>
    </row>
    <row r="62" spans="1:26" s="4" customFormat="1" ht="41.25" customHeight="1" x14ac:dyDescent="0.25">
      <c r="A62" s="165"/>
      <c r="B62" s="12">
        <v>5</v>
      </c>
      <c r="C62" s="420" t="s">
        <v>1084</v>
      </c>
      <c r="D62" s="421"/>
      <c r="E62" s="421"/>
      <c r="F62" s="421"/>
      <c r="G62" s="421"/>
      <c r="H62" s="421"/>
      <c r="I62" s="421"/>
      <c r="J62" s="421"/>
      <c r="K62" s="421"/>
      <c r="L62" s="421"/>
      <c r="M62" s="421"/>
      <c r="N62" s="421"/>
      <c r="O62" s="421"/>
      <c r="P62" s="421"/>
      <c r="Q62" s="421"/>
      <c r="R62" s="421"/>
      <c r="S62" s="421"/>
      <c r="T62" s="421"/>
      <c r="U62" s="421"/>
      <c r="V62" s="421"/>
      <c r="W62" s="421"/>
      <c r="X62" s="421"/>
      <c r="Y62" s="421"/>
      <c r="Z62" s="422"/>
    </row>
    <row r="63" spans="1:26" s="4" customFormat="1" ht="120" customHeight="1" x14ac:dyDescent="0.25">
      <c r="A63" s="165"/>
      <c r="B63" s="12">
        <v>6</v>
      </c>
      <c r="C63" s="468" t="s">
        <v>1120</v>
      </c>
      <c r="D63" s="469"/>
      <c r="E63" s="469"/>
      <c r="F63" s="469"/>
      <c r="G63" s="469"/>
      <c r="H63" s="469"/>
      <c r="I63" s="469"/>
      <c r="J63" s="469"/>
      <c r="K63" s="469"/>
      <c r="L63" s="469"/>
      <c r="M63" s="469"/>
      <c r="N63" s="469"/>
      <c r="O63" s="469"/>
      <c r="P63" s="469"/>
      <c r="Q63" s="469"/>
      <c r="R63" s="469"/>
      <c r="S63" s="469"/>
      <c r="T63" s="469"/>
      <c r="U63" s="469"/>
      <c r="V63" s="469"/>
      <c r="W63" s="469"/>
      <c r="X63" s="469"/>
      <c r="Y63" s="469"/>
      <c r="Z63" s="470"/>
    </row>
    <row r="64" spans="1:26" s="4" customFormat="1" ht="15" customHeight="1" x14ac:dyDescent="0.25">
      <c r="A64" s="165"/>
      <c r="B64" s="12">
        <v>7</v>
      </c>
      <c r="C64" s="420" t="s">
        <v>995</v>
      </c>
      <c r="D64" s="421"/>
      <c r="E64" s="421"/>
      <c r="F64" s="421"/>
      <c r="G64" s="421"/>
      <c r="H64" s="421"/>
      <c r="I64" s="421"/>
      <c r="J64" s="421"/>
      <c r="K64" s="421"/>
      <c r="L64" s="421"/>
      <c r="M64" s="421"/>
      <c r="N64" s="421"/>
      <c r="O64" s="421"/>
      <c r="P64" s="421"/>
      <c r="Q64" s="421"/>
      <c r="R64" s="421"/>
      <c r="S64" s="421"/>
      <c r="T64" s="421"/>
      <c r="U64" s="421"/>
      <c r="V64" s="421"/>
      <c r="W64" s="421"/>
      <c r="X64" s="421"/>
      <c r="Y64" s="421"/>
      <c r="Z64" s="422"/>
    </row>
    <row r="65" spans="1:26" s="4" customFormat="1" ht="15.75" customHeight="1" x14ac:dyDescent="0.25">
      <c r="A65" s="64"/>
      <c r="B65" s="12">
        <v>8</v>
      </c>
      <c r="C65" s="420" t="s">
        <v>950</v>
      </c>
      <c r="D65" s="421"/>
      <c r="E65" s="421"/>
      <c r="F65" s="421"/>
      <c r="G65" s="421"/>
      <c r="H65" s="421"/>
      <c r="I65" s="421"/>
      <c r="J65" s="421"/>
      <c r="K65" s="421"/>
      <c r="L65" s="421"/>
      <c r="M65" s="421"/>
      <c r="N65" s="421"/>
      <c r="O65" s="421"/>
      <c r="P65" s="421"/>
      <c r="Q65" s="421"/>
      <c r="R65" s="421"/>
      <c r="S65" s="421"/>
      <c r="T65" s="421"/>
      <c r="U65" s="421"/>
      <c r="V65" s="421"/>
      <c r="W65" s="421"/>
      <c r="X65" s="421"/>
      <c r="Y65" s="421"/>
      <c r="Z65" s="422"/>
    </row>
    <row r="66" spans="1:26" s="4" customFormat="1" ht="15" customHeight="1" x14ac:dyDescent="0.25">
      <c r="A66" s="64"/>
      <c r="B66" s="12">
        <v>9</v>
      </c>
      <c r="C66" s="420" t="s">
        <v>951</v>
      </c>
      <c r="D66" s="421"/>
      <c r="E66" s="421"/>
      <c r="F66" s="421"/>
      <c r="G66" s="421"/>
      <c r="H66" s="421"/>
      <c r="I66" s="421"/>
      <c r="J66" s="421"/>
      <c r="K66" s="421"/>
      <c r="L66" s="421"/>
      <c r="M66" s="421"/>
      <c r="N66" s="421"/>
      <c r="O66" s="421"/>
      <c r="P66" s="421"/>
      <c r="Q66" s="421"/>
      <c r="R66" s="421"/>
      <c r="S66" s="421"/>
      <c r="T66" s="421"/>
      <c r="U66" s="421"/>
      <c r="V66" s="421"/>
      <c r="W66" s="421"/>
      <c r="X66" s="421"/>
      <c r="Y66" s="421"/>
      <c r="Z66" s="422"/>
    </row>
    <row r="67" spans="1:26" s="4" customFormat="1" ht="42" customHeight="1" x14ac:dyDescent="0.25">
      <c r="A67" s="64"/>
      <c r="B67" s="12">
        <v>10</v>
      </c>
      <c r="C67" s="420" t="s">
        <v>952</v>
      </c>
      <c r="D67" s="421"/>
      <c r="E67" s="421"/>
      <c r="F67" s="421"/>
      <c r="G67" s="421"/>
      <c r="H67" s="421"/>
      <c r="I67" s="421"/>
      <c r="J67" s="421"/>
      <c r="K67" s="421"/>
      <c r="L67" s="421"/>
      <c r="M67" s="421"/>
      <c r="N67" s="421"/>
      <c r="O67" s="421"/>
      <c r="P67" s="421"/>
      <c r="Q67" s="421"/>
      <c r="R67" s="421"/>
      <c r="S67" s="421"/>
      <c r="T67" s="421"/>
      <c r="U67" s="421"/>
      <c r="V67" s="421"/>
      <c r="W67" s="421"/>
      <c r="X67" s="421"/>
      <c r="Y67" s="421"/>
      <c r="Z67" s="422"/>
    </row>
    <row r="68" spans="1:26" s="4" customFormat="1" ht="41.25" customHeight="1" x14ac:dyDescent="0.25">
      <c r="A68" s="64"/>
      <c r="B68" s="12">
        <v>11</v>
      </c>
      <c r="C68" s="420" t="s">
        <v>1156</v>
      </c>
      <c r="D68" s="421"/>
      <c r="E68" s="421"/>
      <c r="F68" s="421"/>
      <c r="G68" s="421"/>
      <c r="H68" s="421"/>
      <c r="I68" s="421"/>
      <c r="J68" s="421"/>
      <c r="K68" s="421"/>
      <c r="L68" s="421"/>
      <c r="M68" s="421"/>
      <c r="N68" s="421"/>
      <c r="O68" s="421"/>
      <c r="P68" s="421"/>
      <c r="Q68" s="421"/>
      <c r="R68" s="421"/>
      <c r="S68" s="421"/>
      <c r="T68" s="421"/>
      <c r="U68" s="421"/>
      <c r="V68" s="421"/>
      <c r="W68" s="421"/>
      <c r="X68" s="421"/>
      <c r="Y68" s="421"/>
      <c r="Z68" s="422"/>
    </row>
    <row r="69" spans="1:26" s="4" customFormat="1" ht="14.25" customHeight="1" x14ac:dyDescent="0.25">
      <c r="A69" s="64"/>
      <c r="B69" s="12">
        <v>12</v>
      </c>
      <c r="C69" s="420" t="s">
        <v>1082</v>
      </c>
      <c r="D69" s="421"/>
      <c r="E69" s="421"/>
      <c r="F69" s="421"/>
      <c r="G69" s="421"/>
      <c r="H69" s="421"/>
      <c r="I69" s="421"/>
      <c r="J69" s="421"/>
      <c r="K69" s="421"/>
      <c r="L69" s="421"/>
      <c r="M69" s="421"/>
      <c r="N69" s="421"/>
      <c r="O69" s="421"/>
      <c r="P69" s="421"/>
      <c r="Q69" s="421"/>
      <c r="R69" s="421"/>
      <c r="S69" s="421"/>
      <c r="T69" s="421"/>
      <c r="U69" s="421"/>
      <c r="V69" s="421"/>
      <c r="W69" s="421"/>
      <c r="X69" s="421"/>
      <c r="Y69" s="421"/>
      <c r="Z69" s="422"/>
    </row>
    <row r="70" spans="1:26" s="4" customFormat="1" ht="14.25" customHeight="1" x14ac:dyDescent="0.25">
      <c r="A70" s="64"/>
      <c r="B70" s="12">
        <v>13</v>
      </c>
      <c r="C70" s="505" t="s">
        <v>953</v>
      </c>
      <c r="D70" s="506"/>
      <c r="E70" s="506"/>
      <c r="F70" s="506"/>
      <c r="G70" s="506"/>
      <c r="H70" s="506"/>
      <c r="I70" s="506"/>
      <c r="J70" s="506"/>
      <c r="K70" s="506"/>
      <c r="L70" s="506"/>
      <c r="M70" s="506"/>
      <c r="N70" s="506"/>
      <c r="O70" s="506"/>
      <c r="P70" s="506"/>
      <c r="Q70" s="506"/>
      <c r="R70" s="506"/>
      <c r="S70" s="506"/>
      <c r="T70" s="506"/>
      <c r="U70" s="506"/>
      <c r="V70" s="506"/>
      <c r="W70" s="506"/>
      <c r="X70" s="506"/>
      <c r="Y70" s="506"/>
      <c r="Z70" s="507"/>
    </row>
    <row r="71" spans="1:26" s="4" customFormat="1" ht="41.25" customHeight="1" x14ac:dyDescent="0.25">
      <c r="A71" s="63"/>
      <c r="B71" s="12">
        <v>14</v>
      </c>
      <c r="C71" s="420" t="s">
        <v>954</v>
      </c>
      <c r="D71" s="421"/>
      <c r="E71" s="421"/>
      <c r="F71" s="421"/>
      <c r="G71" s="421"/>
      <c r="H71" s="421"/>
      <c r="I71" s="421"/>
      <c r="J71" s="421"/>
      <c r="K71" s="421"/>
      <c r="L71" s="421"/>
      <c r="M71" s="421"/>
      <c r="N71" s="421"/>
      <c r="O71" s="421"/>
      <c r="P71" s="421"/>
      <c r="Q71" s="421"/>
      <c r="R71" s="421"/>
      <c r="S71" s="421"/>
      <c r="T71" s="421"/>
      <c r="U71" s="421"/>
      <c r="V71" s="421"/>
      <c r="W71" s="421"/>
      <c r="X71" s="421"/>
      <c r="Y71" s="421"/>
      <c r="Z71" s="422"/>
    </row>
    <row r="72" spans="1:26" s="4" customFormat="1" ht="27.75" customHeight="1" x14ac:dyDescent="0.25">
      <c r="A72" s="64"/>
      <c r="B72" s="12">
        <v>15</v>
      </c>
      <c r="C72" s="420" t="s">
        <v>955</v>
      </c>
      <c r="D72" s="421"/>
      <c r="E72" s="421"/>
      <c r="F72" s="421"/>
      <c r="G72" s="421"/>
      <c r="H72" s="421"/>
      <c r="I72" s="421"/>
      <c r="J72" s="421"/>
      <c r="K72" s="421"/>
      <c r="L72" s="421"/>
      <c r="M72" s="421"/>
      <c r="N72" s="421"/>
      <c r="O72" s="421"/>
      <c r="P72" s="421"/>
      <c r="Q72" s="421"/>
      <c r="R72" s="421"/>
      <c r="S72" s="421"/>
      <c r="T72" s="421"/>
      <c r="U72" s="421"/>
      <c r="V72" s="421"/>
      <c r="W72" s="421"/>
      <c r="X72" s="421"/>
      <c r="Y72" s="421"/>
      <c r="Z72" s="422"/>
    </row>
    <row r="73" spans="1:26" s="4" customFormat="1" ht="28.5" customHeight="1" x14ac:dyDescent="0.25">
      <c r="A73" s="64"/>
      <c r="B73" s="284">
        <v>16</v>
      </c>
      <c r="C73" s="502" t="s">
        <v>1122</v>
      </c>
      <c r="D73" s="503"/>
      <c r="E73" s="503"/>
      <c r="F73" s="503"/>
      <c r="G73" s="503"/>
      <c r="H73" s="503"/>
      <c r="I73" s="503"/>
      <c r="J73" s="503"/>
      <c r="K73" s="503"/>
      <c r="L73" s="503"/>
      <c r="M73" s="503"/>
      <c r="N73" s="503"/>
      <c r="O73" s="503"/>
      <c r="P73" s="503"/>
      <c r="Q73" s="503"/>
      <c r="R73" s="503"/>
      <c r="S73" s="503"/>
      <c r="T73" s="503"/>
      <c r="U73" s="503"/>
      <c r="V73" s="503"/>
      <c r="W73" s="503"/>
      <c r="X73" s="503"/>
      <c r="Y73" s="503"/>
      <c r="Z73" s="504"/>
    </row>
    <row r="74" spans="1:26" s="4" customFormat="1" ht="18" customHeight="1" x14ac:dyDescent="0.25">
      <c r="A74" s="64"/>
      <c r="B74" s="284">
        <v>17</v>
      </c>
      <c r="C74" s="505" t="s">
        <v>1027</v>
      </c>
      <c r="D74" s="506"/>
      <c r="E74" s="506"/>
      <c r="F74" s="506"/>
      <c r="G74" s="506"/>
      <c r="H74" s="506"/>
      <c r="I74" s="506"/>
      <c r="J74" s="506"/>
      <c r="K74" s="506"/>
      <c r="L74" s="506"/>
      <c r="M74" s="506"/>
      <c r="N74" s="506"/>
      <c r="O74" s="506"/>
      <c r="P74" s="506"/>
      <c r="Q74" s="506"/>
      <c r="R74" s="506"/>
      <c r="S74" s="506"/>
      <c r="T74" s="506"/>
      <c r="U74" s="506"/>
      <c r="V74" s="506"/>
      <c r="W74" s="506"/>
      <c r="X74" s="506"/>
      <c r="Y74" s="506"/>
      <c r="Z74" s="507"/>
    </row>
    <row r="75" spans="1:26" s="4" customFormat="1" ht="18" customHeight="1" x14ac:dyDescent="0.25">
      <c r="A75" s="64"/>
      <c r="B75" s="296" t="s">
        <v>728</v>
      </c>
      <c r="C75" s="402" t="s">
        <v>939</v>
      </c>
      <c r="D75" s="403"/>
      <c r="E75" s="403"/>
      <c r="F75" s="403"/>
      <c r="G75" s="403"/>
      <c r="H75" s="403"/>
      <c r="I75" s="403"/>
      <c r="J75" s="403"/>
      <c r="K75" s="403"/>
      <c r="L75" s="403"/>
      <c r="M75" s="403"/>
      <c r="N75" s="403"/>
      <c r="O75" s="403"/>
      <c r="P75" s="403"/>
      <c r="Q75" s="403"/>
      <c r="R75" s="403"/>
      <c r="S75" s="403"/>
      <c r="T75" s="403"/>
      <c r="U75" s="403"/>
      <c r="V75" s="403"/>
      <c r="W75" s="403"/>
      <c r="X75" s="403"/>
      <c r="Y75" s="403"/>
      <c r="Z75" s="404"/>
    </row>
    <row r="76" spans="1:26" s="4" customFormat="1" x14ac:dyDescent="0.25">
      <c r="A76" s="64"/>
      <c r="B76" s="32" t="s">
        <v>931</v>
      </c>
      <c r="C76" s="55" t="s">
        <v>930</v>
      </c>
      <c r="D76" s="312" t="s">
        <v>127</v>
      </c>
      <c r="E76" s="17"/>
      <c r="F76" s="387" t="s">
        <v>149</v>
      </c>
      <c r="G76" s="388"/>
      <c r="H76" s="389"/>
      <c r="I76" s="384" t="s">
        <v>87</v>
      </c>
      <c r="J76" s="385"/>
      <c r="K76" s="386"/>
      <c r="L76" s="393" t="s">
        <v>87</v>
      </c>
      <c r="M76" s="394"/>
      <c r="N76" s="395"/>
      <c r="O76" s="384" t="s">
        <v>87</v>
      </c>
      <c r="P76" s="385"/>
      <c r="Q76" s="386"/>
      <c r="R76" s="381" t="s">
        <v>90</v>
      </c>
      <c r="S76" s="382"/>
      <c r="T76" s="383"/>
      <c r="U76" s="387" t="s">
        <v>149</v>
      </c>
      <c r="V76" s="388"/>
      <c r="W76" s="389"/>
      <c r="X76" s="387" t="s">
        <v>87</v>
      </c>
      <c r="Y76" s="388"/>
      <c r="Z76" s="389"/>
    </row>
    <row r="77" spans="1:26" s="4" customFormat="1" ht="15" customHeight="1" x14ac:dyDescent="0.25">
      <c r="A77" s="64"/>
      <c r="B77" s="32" t="s">
        <v>932</v>
      </c>
      <c r="C77" s="55" t="s">
        <v>156</v>
      </c>
      <c r="D77" s="312" t="s">
        <v>127</v>
      </c>
      <c r="E77" s="17"/>
      <c r="F77" s="387" t="s">
        <v>149</v>
      </c>
      <c r="G77" s="388"/>
      <c r="H77" s="389"/>
      <c r="I77" s="384" t="s">
        <v>87</v>
      </c>
      <c r="J77" s="385"/>
      <c r="K77" s="386"/>
      <c r="L77" s="393" t="s">
        <v>87</v>
      </c>
      <c r="M77" s="394"/>
      <c r="N77" s="395"/>
      <c r="O77" s="384" t="s">
        <v>87</v>
      </c>
      <c r="P77" s="385"/>
      <c r="Q77" s="386"/>
      <c r="R77" s="381" t="s">
        <v>90</v>
      </c>
      <c r="S77" s="382"/>
      <c r="T77" s="383"/>
      <c r="U77" s="387" t="s">
        <v>149</v>
      </c>
      <c r="V77" s="388"/>
      <c r="W77" s="389"/>
      <c r="X77" s="387" t="s">
        <v>87</v>
      </c>
      <c r="Y77" s="388"/>
      <c r="Z77" s="389"/>
    </row>
    <row r="78" spans="1:26" s="4" customFormat="1" x14ac:dyDescent="0.25">
      <c r="A78" s="64"/>
      <c r="B78" s="296" t="s">
        <v>729</v>
      </c>
      <c r="C78" s="402" t="s">
        <v>49</v>
      </c>
      <c r="D78" s="403"/>
      <c r="E78" s="403"/>
      <c r="F78" s="403"/>
      <c r="G78" s="403"/>
      <c r="H78" s="403"/>
      <c r="I78" s="403"/>
      <c r="J78" s="403"/>
      <c r="K78" s="403"/>
      <c r="L78" s="403"/>
      <c r="M78" s="403"/>
      <c r="N78" s="403"/>
      <c r="O78" s="403"/>
      <c r="P78" s="403"/>
      <c r="Q78" s="403"/>
      <c r="R78" s="403"/>
      <c r="S78" s="403"/>
      <c r="T78" s="403"/>
      <c r="U78" s="403"/>
      <c r="V78" s="403"/>
      <c r="W78" s="403"/>
      <c r="X78" s="403"/>
      <c r="Y78" s="403"/>
      <c r="Z78" s="404"/>
    </row>
    <row r="79" spans="1:26" s="4" customFormat="1" ht="28.5" customHeight="1" x14ac:dyDescent="0.25">
      <c r="A79" s="64"/>
      <c r="B79" s="295" t="s">
        <v>730</v>
      </c>
      <c r="C79" s="307" t="s">
        <v>986</v>
      </c>
      <c r="D79" s="299" t="s">
        <v>127</v>
      </c>
      <c r="E79" s="300"/>
      <c r="F79" s="378">
        <v>40</v>
      </c>
      <c r="G79" s="379"/>
      <c r="H79" s="380"/>
      <c r="I79" s="390" t="s">
        <v>87</v>
      </c>
      <c r="J79" s="391"/>
      <c r="K79" s="392"/>
      <c r="L79" s="390" t="s">
        <v>87</v>
      </c>
      <c r="M79" s="391"/>
      <c r="N79" s="392"/>
      <c r="O79" s="390" t="s">
        <v>87</v>
      </c>
      <c r="P79" s="391"/>
      <c r="Q79" s="392"/>
      <c r="R79" s="378" t="s">
        <v>90</v>
      </c>
      <c r="S79" s="379"/>
      <c r="T79" s="380"/>
      <c r="U79" s="378">
        <v>40</v>
      </c>
      <c r="V79" s="379"/>
      <c r="W79" s="380"/>
      <c r="X79" s="378" t="s">
        <v>149</v>
      </c>
      <c r="Y79" s="379"/>
      <c r="Z79" s="380"/>
    </row>
    <row r="80" spans="1:26" s="4" customFormat="1" ht="18.75" customHeight="1" x14ac:dyDescent="0.25">
      <c r="A80" s="212"/>
      <c r="B80" s="295" t="s">
        <v>731</v>
      </c>
      <c r="C80" s="396" t="s">
        <v>412</v>
      </c>
      <c r="D80" s="397"/>
      <c r="E80" s="397"/>
      <c r="F80" s="397"/>
      <c r="G80" s="397"/>
      <c r="H80" s="397"/>
      <c r="I80" s="397"/>
      <c r="J80" s="397"/>
      <c r="K80" s="397"/>
      <c r="L80" s="397"/>
      <c r="M80" s="397"/>
      <c r="N80" s="397"/>
      <c r="O80" s="397"/>
      <c r="P80" s="397"/>
      <c r="Q80" s="397"/>
      <c r="R80" s="397"/>
      <c r="S80" s="397"/>
      <c r="T80" s="397"/>
      <c r="U80" s="397"/>
      <c r="V80" s="397"/>
      <c r="W80" s="397"/>
      <c r="X80" s="397"/>
      <c r="Y80" s="397"/>
      <c r="Z80" s="398"/>
    </row>
    <row r="81" spans="1:26" s="4" customFormat="1" x14ac:dyDescent="0.25">
      <c r="A81" s="221"/>
      <c r="B81" s="209" t="s">
        <v>413</v>
      </c>
      <c r="C81" s="180" t="s">
        <v>878</v>
      </c>
      <c r="D81" s="171" t="s">
        <v>74</v>
      </c>
      <c r="E81" s="177"/>
      <c r="F81" s="399" t="s">
        <v>149</v>
      </c>
      <c r="G81" s="400"/>
      <c r="H81" s="401"/>
      <c r="I81" s="393" t="s">
        <v>87</v>
      </c>
      <c r="J81" s="394"/>
      <c r="K81" s="395"/>
      <c r="L81" s="393" t="s">
        <v>87</v>
      </c>
      <c r="M81" s="394"/>
      <c r="N81" s="395"/>
      <c r="O81" s="393" t="s">
        <v>87</v>
      </c>
      <c r="P81" s="394"/>
      <c r="Q81" s="395"/>
      <c r="R81" s="381" t="s">
        <v>90</v>
      </c>
      <c r="S81" s="382"/>
      <c r="T81" s="383"/>
      <c r="U81" s="381" t="s">
        <v>90</v>
      </c>
      <c r="V81" s="382"/>
      <c r="W81" s="383"/>
      <c r="X81" s="399" t="s">
        <v>149</v>
      </c>
      <c r="Y81" s="400"/>
      <c r="Z81" s="401"/>
    </row>
    <row r="82" spans="1:26" s="4" customFormat="1" ht="19.5" customHeight="1" x14ac:dyDescent="0.25">
      <c r="A82" s="221"/>
      <c r="B82" s="209" t="s">
        <v>732</v>
      </c>
      <c r="C82" s="180" t="s">
        <v>882</v>
      </c>
      <c r="D82" s="171" t="s">
        <v>74</v>
      </c>
      <c r="E82" s="177"/>
      <c r="F82" s="210">
        <v>0.01</v>
      </c>
      <c r="G82" s="281">
        <v>100</v>
      </c>
      <c r="H82" s="281">
        <v>25000</v>
      </c>
      <c r="I82" s="210">
        <v>0.01</v>
      </c>
      <c r="J82" s="281">
        <v>100</v>
      </c>
      <c r="K82" s="281">
        <v>25000</v>
      </c>
      <c r="L82" s="210">
        <v>0.01</v>
      </c>
      <c r="M82" s="281">
        <v>100</v>
      </c>
      <c r="N82" s="281">
        <v>25000</v>
      </c>
      <c r="O82" s="210">
        <v>0.01</v>
      </c>
      <c r="P82" s="281">
        <v>100</v>
      </c>
      <c r="Q82" s="281">
        <v>25000</v>
      </c>
      <c r="R82" s="381" t="s">
        <v>90</v>
      </c>
      <c r="S82" s="382"/>
      <c r="T82" s="383"/>
      <c r="U82" s="381" t="s">
        <v>90</v>
      </c>
      <c r="V82" s="382"/>
      <c r="W82" s="383"/>
      <c r="X82" s="399" t="s">
        <v>149</v>
      </c>
      <c r="Y82" s="400"/>
      <c r="Z82" s="401"/>
    </row>
    <row r="83" spans="1:26" s="4" customFormat="1" ht="20.25" customHeight="1" x14ac:dyDescent="0.25">
      <c r="A83" s="221"/>
      <c r="B83" s="209" t="s">
        <v>414</v>
      </c>
      <c r="C83" s="180" t="s">
        <v>884</v>
      </c>
      <c r="D83" s="171" t="s">
        <v>74</v>
      </c>
      <c r="E83" s="177"/>
      <c r="F83" s="210">
        <v>0.01</v>
      </c>
      <c r="G83" s="281">
        <v>100</v>
      </c>
      <c r="H83" s="281">
        <v>50000</v>
      </c>
      <c r="I83" s="210">
        <v>0.01</v>
      </c>
      <c r="J83" s="281">
        <v>100</v>
      </c>
      <c r="K83" s="281">
        <v>50000</v>
      </c>
      <c r="L83" s="210">
        <v>0.01</v>
      </c>
      <c r="M83" s="281">
        <v>100</v>
      </c>
      <c r="N83" s="281">
        <v>50000</v>
      </c>
      <c r="O83" s="210">
        <v>0.01</v>
      </c>
      <c r="P83" s="281">
        <v>100</v>
      </c>
      <c r="Q83" s="281">
        <v>50000</v>
      </c>
      <c r="R83" s="381" t="s">
        <v>90</v>
      </c>
      <c r="S83" s="382"/>
      <c r="T83" s="383"/>
      <c r="U83" s="381" t="s">
        <v>90</v>
      </c>
      <c r="V83" s="382"/>
      <c r="W83" s="383"/>
      <c r="X83" s="399" t="s">
        <v>149</v>
      </c>
      <c r="Y83" s="400"/>
      <c r="Z83" s="401"/>
    </row>
    <row r="84" spans="1:26" s="4" customFormat="1" ht="18.75" customHeight="1" x14ac:dyDescent="0.25">
      <c r="A84" s="221"/>
      <c r="B84" s="209" t="s">
        <v>415</v>
      </c>
      <c r="C84" s="180" t="s">
        <v>883</v>
      </c>
      <c r="D84" s="171" t="s">
        <v>74</v>
      </c>
      <c r="E84" s="177"/>
      <c r="F84" s="210">
        <v>0.02</v>
      </c>
      <c r="G84" s="281">
        <v>100</v>
      </c>
      <c r="H84" s="281">
        <v>100000</v>
      </c>
      <c r="I84" s="210">
        <v>0.02</v>
      </c>
      <c r="J84" s="281">
        <v>100</v>
      </c>
      <c r="K84" s="281">
        <v>100000</v>
      </c>
      <c r="L84" s="210">
        <v>0.02</v>
      </c>
      <c r="M84" s="281">
        <v>100</v>
      </c>
      <c r="N84" s="281">
        <v>100000</v>
      </c>
      <c r="O84" s="210">
        <v>0.02</v>
      </c>
      <c r="P84" s="281">
        <v>100</v>
      </c>
      <c r="Q84" s="281">
        <v>100000</v>
      </c>
      <c r="R84" s="381" t="s">
        <v>90</v>
      </c>
      <c r="S84" s="382"/>
      <c r="T84" s="383"/>
      <c r="U84" s="381" t="s">
        <v>90</v>
      </c>
      <c r="V84" s="382"/>
      <c r="W84" s="383"/>
      <c r="X84" s="399" t="s">
        <v>149</v>
      </c>
      <c r="Y84" s="400"/>
      <c r="Z84" s="401"/>
    </row>
    <row r="85" spans="1:26" s="4" customFormat="1" ht="18.75" customHeight="1" x14ac:dyDescent="0.25">
      <c r="A85" s="221"/>
      <c r="B85" s="209" t="s">
        <v>710</v>
      </c>
      <c r="C85" s="180" t="s">
        <v>886</v>
      </c>
      <c r="D85" s="171" t="s">
        <v>74</v>
      </c>
      <c r="E85" s="177"/>
      <c r="F85" s="210">
        <v>0.02</v>
      </c>
      <c r="G85" s="281">
        <v>100</v>
      </c>
      <c r="H85" s="281">
        <v>200000</v>
      </c>
      <c r="I85" s="210">
        <v>0.02</v>
      </c>
      <c r="J85" s="281">
        <v>100</v>
      </c>
      <c r="K85" s="281">
        <v>200000</v>
      </c>
      <c r="L85" s="210">
        <v>0.02</v>
      </c>
      <c r="M85" s="281">
        <v>100</v>
      </c>
      <c r="N85" s="281">
        <v>200000</v>
      </c>
      <c r="O85" s="210">
        <v>0.02</v>
      </c>
      <c r="P85" s="281">
        <v>100</v>
      </c>
      <c r="Q85" s="281">
        <v>200000</v>
      </c>
      <c r="R85" s="381" t="s">
        <v>90</v>
      </c>
      <c r="S85" s="382"/>
      <c r="T85" s="383"/>
      <c r="U85" s="381" t="s">
        <v>90</v>
      </c>
      <c r="V85" s="382"/>
      <c r="W85" s="383"/>
      <c r="X85" s="399" t="s">
        <v>149</v>
      </c>
      <c r="Y85" s="400"/>
      <c r="Z85" s="401"/>
    </row>
    <row r="86" spans="1:26" s="4" customFormat="1" ht="22.5" customHeight="1" x14ac:dyDescent="0.25">
      <c r="A86" s="168"/>
      <c r="B86" s="295" t="s">
        <v>733</v>
      </c>
      <c r="C86" s="396" t="s">
        <v>715</v>
      </c>
      <c r="D86" s="397"/>
      <c r="E86" s="397"/>
      <c r="F86" s="397"/>
      <c r="G86" s="397"/>
      <c r="H86" s="397"/>
      <c r="I86" s="397"/>
      <c r="J86" s="397"/>
      <c r="K86" s="397"/>
      <c r="L86" s="397"/>
      <c r="M86" s="397"/>
      <c r="N86" s="397"/>
      <c r="O86" s="397"/>
      <c r="P86" s="397"/>
      <c r="Q86" s="397"/>
      <c r="R86" s="397"/>
      <c r="S86" s="397"/>
      <c r="T86" s="397"/>
      <c r="U86" s="397"/>
      <c r="V86" s="397"/>
      <c r="W86" s="397"/>
      <c r="X86" s="397"/>
      <c r="Y86" s="397"/>
      <c r="Z86" s="398"/>
    </row>
    <row r="87" spans="1:26" s="4" customFormat="1" ht="23.25" customHeight="1" x14ac:dyDescent="0.25">
      <c r="A87" s="168"/>
      <c r="B87" s="209" t="s">
        <v>416</v>
      </c>
      <c r="C87" s="180" t="s">
        <v>879</v>
      </c>
      <c r="D87" s="171" t="s">
        <v>74</v>
      </c>
      <c r="E87" s="177"/>
      <c r="F87" s="399" t="s">
        <v>149</v>
      </c>
      <c r="G87" s="400"/>
      <c r="H87" s="401"/>
      <c r="I87" s="393" t="s">
        <v>87</v>
      </c>
      <c r="J87" s="394"/>
      <c r="K87" s="395"/>
      <c r="L87" s="393" t="s">
        <v>87</v>
      </c>
      <c r="M87" s="394"/>
      <c r="N87" s="395"/>
      <c r="O87" s="393" t="s">
        <v>87</v>
      </c>
      <c r="P87" s="394"/>
      <c r="Q87" s="395"/>
      <c r="R87" s="381" t="s">
        <v>90</v>
      </c>
      <c r="S87" s="382"/>
      <c r="T87" s="383"/>
      <c r="U87" s="381" t="s">
        <v>90</v>
      </c>
      <c r="V87" s="382"/>
      <c r="W87" s="383"/>
      <c r="X87" s="381" t="s">
        <v>90</v>
      </c>
      <c r="Y87" s="382"/>
      <c r="Z87" s="383"/>
    </row>
    <row r="88" spans="1:26" s="4" customFormat="1" ht="18" customHeight="1" x14ac:dyDescent="0.25">
      <c r="A88" s="168"/>
      <c r="B88" s="209" t="s">
        <v>734</v>
      </c>
      <c r="C88" s="180" t="s">
        <v>885</v>
      </c>
      <c r="D88" s="171" t="s">
        <v>74</v>
      </c>
      <c r="E88" s="177"/>
      <c r="F88" s="210">
        <v>0.01</v>
      </c>
      <c r="G88" s="281">
        <v>100</v>
      </c>
      <c r="H88" s="281">
        <v>25000</v>
      </c>
      <c r="I88" s="210">
        <v>0.01</v>
      </c>
      <c r="J88" s="281">
        <v>100</v>
      </c>
      <c r="K88" s="281">
        <v>25000</v>
      </c>
      <c r="L88" s="210">
        <v>0.01</v>
      </c>
      <c r="M88" s="281">
        <v>100</v>
      </c>
      <c r="N88" s="281">
        <v>25000</v>
      </c>
      <c r="O88" s="210">
        <v>0.01</v>
      </c>
      <c r="P88" s="281">
        <v>100</v>
      </c>
      <c r="Q88" s="281">
        <v>25000</v>
      </c>
      <c r="R88" s="381" t="s">
        <v>90</v>
      </c>
      <c r="S88" s="382"/>
      <c r="T88" s="383"/>
      <c r="U88" s="381" t="s">
        <v>90</v>
      </c>
      <c r="V88" s="382"/>
      <c r="W88" s="383"/>
      <c r="X88" s="381" t="s">
        <v>90</v>
      </c>
      <c r="Y88" s="382"/>
      <c r="Z88" s="383"/>
    </row>
    <row r="89" spans="1:26" s="4" customFormat="1" ht="18" customHeight="1" x14ac:dyDescent="0.25">
      <c r="A89" s="168"/>
      <c r="B89" s="209" t="s">
        <v>417</v>
      </c>
      <c r="C89" s="180" t="s">
        <v>884</v>
      </c>
      <c r="D89" s="171" t="s">
        <v>74</v>
      </c>
      <c r="E89" s="177"/>
      <c r="F89" s="210">
        <v>0.01</v>
      </c>
      <c r="G89" s="281">
        <v>100</v>
      </c>
      <c r="H89" s="281">
        <v>50000</v>
      </c>
      <c r="I89" s="210">
        <v>0.01</v>
      </c>
      <c r="J89" s="281">
        <v>100</v>
      </c>
      <c r="K89" s="281">
        <v>50000</v>
      </c>
      <c r="L89" s="210">
        <v>0.01</v>
      </c>
      <c r="M89" s="281">
        <v>100</v>
      </c>
      <c r="N89" s="281">
        <v>50000</v>
      </c>
      <c r="O89" s="210">
        <v>0.01</v>
      </c>
      <c r="P89" s="281">
        <v>100</v>
      </c>
      <c r="Q89" s="281">
        <v>50000</v>
      </c>
      <c r="R89" s="381" t="s">
        <v>90</v>
      </c>
      <c r="S89" s="382"/>
      <c r="T89" s="383"/>
      <c r="U89" s="381" t="s">
        <v>90</v>
      </c>
      <c r="V89" s="382"/>
      <c r="W89" s="383"/>
      <c r="X89" s="381" t="s">
        <v>90</v>
      </c>
      <c r="Y89" s="382"/>
      <c r="Z89" s="383"/>
    </row>
    <row r="90" spans="1:26" s="4" customFormat="1" ht="16.5" customHeight="1" x14ac:dyDescent="0.25">
      <c r="A90" s="168"/>
      <c r="B90" s="209" t="s">
        <v>418</v>
      </c>
      <c r="C90" s="180" t="s">
        <v>883</v>
      </c>
      <c r="D90" s="171" t="s">
        <v>74</v>
      </c>
      <c r="E90" s="177"/>
      <c r="F90" s="210">
        <v>0.02</v>
      </c>
      <c r="G90" s="281">
        <v>100</v>
      </c>
      <c r="H90" s="281">
        <v>100000</v>
      </c>
      <c r="I90" s="210">
        <v>0.02</v>
      </c>
      <c r="J90" s="281">
        <v>100</v>
      </c>
      <c r="K90" s="281">
        <v>100000</v>
      </c>
      <c r="L90" s="210">
        <v>0.02</v>
      </c>
      <c r="M90" s="281">
        <v>100</v>
      </c>
      <c r="N90" s="281">
        <v>100000</v>
      </c>
      <c r="O90" s="210">
        <v>0.02</v>
      </c>
      <c r="P90" s="281">
        <v>100</v>
      </c>
      <c r="Q90" s="281">
        <v>100000</v>
      </c>
      <c r="R90" s="381" t="s">
        <v>90</v>
      </c>
      <c r="S90" s="382"/>
      <c r="T90" s="383"/>
      <c r="U90" s="381" t="s">
        <v>90</v>
      </c>
      <c r="V90" s="382"/>
      <c r="W90" s="383"/>
      <c r="X90" s="381" t="s">
        <v>90</v>
      </c>
      <c r="Y90" s="382"/>
      <c r="Z90" s="383"/>
    </row>
    <row r="91" spans="1:26" s="4" customFormat="1" ht="16.5" customHeight="1" x14ac:dyDescent="0.25">
      <c r="A91" s="168"/>
      <c r="B91" s="209" t="s">
        <v>711</v>
      </c>
      <c r="C91" s="170" t="s">
        <v>886</v>
      </c>
      <c r="D91" s="171" t="s">
        <v>74</v>
      </c>
      <c r="E91" s="177"/>
      <c r="F91" s="210">
        <v>0.02</v>
      </c>
      <c r="G91" s="281">
        <v>100</v>
      </c>
      <c r="H91" s="281">
        <v>200000</v>
      </c>
      <c r="I91" s="210">
        <v>0.02</v>
      </c>
      <c r="J91" s="281">
        <v>100</v>
      </c>
      <c r="K91" s="281">
        <v>200000</v>
      </c>
      <c r="L91" s="210">
        <v>0.02</v>
      </c>
      <c r="M91" s="281">
        <v>100</v>
      </c>
      <c r="N91" s="281">
        <v>200000</v>
      </c>
      <c r="O91" s="210">
        <v>0.02</v>
      </c>
      <c r="P91" s="281">
        <v>100</v>
      </c>
      <c r="Q91" s="281">
        <v>200000</v>
      </c>
      <c r="R91" s="381" t="s">
        <v>90</v>
      </c>
      <c r="S91" s="382"/>
      <c r="T91" s="383"/>
      <c r="U91" s="381" t="s">
        <v>90</v>
      </c>
      <c r="V91" s="382"/>
      <c r="W91" s="383"/>
      <c r="X91" s="381" t="s">
        <v>90</v>
      </c>
      <c r="Y91" s="382"/>
      <c r="Z91" s="383"/>
    </row>
    <row r="92" spans="1:26" s="4" customFormat="1" ht="21" customHeight="1" x14ac:dyDescent="0.25">
      <c r="A92" s="63"/>
      <c r="B92" s="295" t="s">
        <v>735</v>
      </c>
      <c r="C92" s="298" t="s">
        <v>1024</v>
      </c>
      <c r="D92" s="299" t="s">
        <v>74</v>
      </c>
      <c r="E92" s="300"/>
      <c r="F92" s="378" t="s">
        <v>149</v>
      </c>
      <c r="G92" s="379"/>
      <c r="H92" s="380"/>
      <c r="I92" s="390" t="s">
        <v>87</v>
      </c>
      <c r="J92" s="391"/>
      <c r="K92" s="392"/>
      <c r="L92" s="390" t="s">
        <v>87</v>
      </c>
      <c r="M92" s="391"/>
      <c r="N92" s="392"/>
      <c r="O92" s="390" t="s">
        <v>87</v>
      </c>
      <c r="P92" s="391"/>
      <c r="Q92" s="392"/>
      <c r="R92" s="381" t="s">
        <v>90</v>
      </c>
      <c r="S92" s="382"/>
      <c r="T92" s="383"/>
      <c r="U92" s="381" t="s">
        <v>90</v>
      </c>
      <c r="V92" s="382"/>
      <c r="W92" s="383"/>
      <c r="X92" s="381" t="s">
        <v>90</v>
      </c>
      <c r="Y92" s="382"/>
      <c r="Z92" s="383"/>
    </row>
    <row r="93" spans="1:26" s="174" customFormat="1" ht="18.75" customHeight="1" x14ac:dyDescent="0.25">
      <c r="A93" s="168"/>
      <c r="B93" s="296" t="s">
        <v>793</v>
      </c>
      <c r="C93" s="402" t="s">
        <v>50</v>
      </c>
      <c r="D93" s="403"/>
      <c r="E93" s="403"/>
      <c r="F93" s="403"/>
      <c r="G93" s="403"/>
      <c r="H93" s="403"/>
      <c r="I93" s="403"/>
      <c r="J93" s="403"/>
      <c r="K93" s="403"/>
      <c r="L93" s="403"/>
      <c r="M93" s="403"/>
      <c r="N93" s="403"/>
      <c r="O93" s="403"/>
      <c r="P93" s="403"/>
      <c r="Q93" s="403"/>
      <c r="R93" s="403"/>
      <c r="S93" s="403"/>
      <c r="T93" s="403"/>
      <c r="U93" s="403"/>
      <c r="V93" s="403"/>
      <c r="W93" s="403"/>
      <c r="X93" s="403"/>
      <c r="Y93" s="403"/>
      <c r="Z93" s="404"/>
    </row>
    <row r="94" spans="1:26" s="4" customFormat="1" ht="20.25" customHeight="1" x14ac:dyDescent="0.25">
      <c r="A94" s="64"/>
      <c r="B94" s="295" t="s">
        <v>792</v>
      </c>
      <c r="C94" s="307" t="s">
        <v>388</v>
      </c>
      <c r="D94" s="299" t="s">
        <v>127</v>
      </c>
      <c r="E94" s="300"/>
      <c r="F94" s="378">
        <v>200</v>
      </c>
      <c r="G94" s="379"/>
      <c r="H94" s="380"/>
      <c r="I94" s="492">
        <v>200</v>
      </c>
      <c r="J94" s="493"/>
      <c r="K94" s="494"/>
      <c r="L94" s="492">
        <v>200</v>
      </c>
      <c r="M94" s="493"/>
      <c r="N94" s="494"/>
      <c r="O94" s="492">
        <v>200</v>
      </c>
      <c r="P94" s="493"/>
      <c r="Q94" s="494"/>
      <c r="R94" s="378" t="s">
        <v>90</v>
      </c>
      <c r="S94" s="379"/>
      <c r="T94" s="380"/>
      <c r="U94" s="378">
        <v>200</v>
      </c>
      <c r="V94" s="379"/>
      <c r="W94" s="380"/>
      <c r="X94" s="378">
        <v>100</v>
      </c>
      <c r="Y94" s="379"/>
      <c r="Z94" s="380"/>
    </row>
    <row r="95" spans="1:26" s="4" customFormat="1" ht="20.25" customHeight="1" x14ac:dyDescent="0.25">
      <c r="A95" s="64"/>
      <c r="B95" s="295" t="s">
        <v>791</v>
      </c>
      <c r="C95" s="307" t="s">
        <v>1206</v>
      </c>
      <c r="D95" s="299" t="s">
        <v>127</v>
      </c>
      <c r="E95" s="318"/>
      <c r="F95" s="378">
        <v>50</v>
      </c>
      <c r="G95" s="379"/>
      <c r="H95" s="380"/>
      <c r="I95" s="378" t="s">
        <v>1012</v>
      </c>
      <c r="J95" s="379"/>
      <c r="K95" s="380"/>
      <c r="L95" s="378" t="s">
        <v>891</v>
      </c>
      <c r="M95" s="379"/>
      <c r="N95" s="380"/>
      <c r="O95" s="378" t="s">
        <v>892</v>
      </c>
      <c r="P95" s="379"/>
      <c r="Q95" s="380"/>
      <c r="R95" s="378" t="s">
        <v>90</v>
      </c>
      <c r="S95" s="379"/>
      <c r="T95" s="380"/>
      <c r="U95" s="378">
        <v>50</v>
      </c>
      <c r="V95" s="379"/>
      <c r="W95" s="380"/>
      <c r="X95" s="378">
        <v>20</v>
      </c>
      <c r="Y95" s="379"/>
      <c r="Z95" s="380"/>
    </row>
    <row r="96" spans="1:26" s="4" customFormat="1" ht="21.75" customHeight="1" x14ac:dyDescent="0.25">
      <c r="A96" s="168"/>
      <c r="B96" s="295" t="s">
        <v>790</v>
      </c>
      <c r="C96" s="308" t="s">
        <v>337</v>
      </c>
      <c r="D96" s="299" t="s">
        <v>127</v>
      </c>
      <c r="E96" s="303"/>
      <c r="F96" s="378">
        <v>50</v>
      </c>
      <c r="G96" s="379"/>
      <c r="H96" s="380"/>
      <c r="I96" s="378">
        <v>50</v>
      </c>
      <c r="J96" s="379"/>
      <c r="K96" s="380"/>
      <c r="L96" s="378">
        <v>50</v>
      </c>
      <c r="M96" s="379"/>
      <c r="N96" s="380"/>
      <c r="O96" s="378">
        <v>50</v>
      </c>
      <c r="P96" s="379"/>
      <c r="Q96" s="380"/>
      <c r="R96" s="378" t="s">
        <v>90</v>
      </c>
      <c r="S96" s="379"/>
      <c r="T96" s="380"/>
      <c r="U96" s="378" t="s">
        <v>90</v>
      </c>
      <c r="V96" s="379"/>
      <c r="W96" s="380"/>
      <c r="X96" s="378" t="s">
        <v>149</v>
      </c>
      <c r="Y96" s="379"/>
      <c r="Z96" s="380"/>
    </row>
    <row r="97" spans="1:26" s="4" customFormat="1" ht="19.5" customHeight="1" x14ac:dyDescent="0.25">
      <c r="A97" s="212"/>
      <c r="B97" s="295" t="s">
        <v>789</v>
      </c>
      <c r="C97" s="396" t="s">
        <v>987</v>
      </c>
      <c r="D97" s="397"/>
      <c r="E97" s="397"/>
      <c r="F97" s="397"/>
      <c r="G97" s="397"/>
      <c r="H97" s="397"/>
      <c r="I97" s="397"/>
      <c r="J97" s="397"/>
      <c r="K97" s="397"/>
      <c r="L97" s="397"/>
      <c r="M97" s="397"/>
      <c r="N97" s="397"/>
      <c r="O97" s="397"/>
      <c r="P97" s="397"/>
      <c r="Q97" s="397"/>
      <c r="R97" s="397"/>
      <c r="S97" s="397"/>
      <c r="T97" s="397"/>
      <c r="U97" s="397"/>
      <c r="V97" s="397"/>
      <c r="W97" s="397"/>
      <c r="X97" s="397"/>
      <c r="Y97" s="397"/>
      <c r="Z97" s="398"/>
    </row>
    <row r="98" spans="1:26" s="4" customFormat="1" ht="24.75" customHeight="1" x14ac:dyDescent="0.25">
      <c r="A98" s="221"/>
      <c r="B98" s="219" t="s">
        <v>419</v>
      </c>
      <c r="C98" s="76" t="s">
        <v>878</v>
      </c>
      <c r="D98" s="279" t="s">
        <v>74</v>
      </c>
      <c r="E98" s="16"/>
      <c r="F98" s="387" t="s">
        <v>149</v>
      </c>
      <c r="G98" s="388"/>
      <c r="H98" s="389"/>
      <c r="I98" s="384" t="s">
        <v>87</v>
      </c>
      <c r="J98" s="385"/>
      <c r="K98" s="386"/>
      <c r="L98" s="384" t="s">
        <v>87</v>
      </c>
      <c r="M98" s="385"/>
      <c r="N98" s="386"/>
      <c r="O98" s="384" t="s">
        <v>87</v>
      </c>
      <c r="P98" s="385"/>
      <c r="Q98" s="386"/>
      <c r="R98" s="381" t="s">
        <v>90</v>
      </c>
      <c r="S98" s="382"/>
      <c r="T98" s="383"/>
      <c r="U98" s="381" t="s">
        <v>90</v>
      </c>
      <c r="V98" s="382"/>
      <c r="W98" s="383"/>
      <c r="X98" s="381" t="s">
        <v>90</v>
      </c>
      <c r="Y98" s="382"/>
      <c r="Z98" s="383"/>
    </row>
    <row r="99" spans="1:26" s="4" customFormat="1" ht="23.25" customHeight="1" x14ac:dyDescent="0.25">
      <c r="A99" s="221"/>
      <c r="B99" s="219" t="s">
        <v>420</v>
      </c>
      <c r="C99" s="76" t="s">
        <v>882</v>
      </c>
      <c r="D99" s="279" t="s">
        <v>74</v>
      </c>
      <c r="E99" s="16"/>
      <c r="F99" s="34">
        <v>5.0000000000000001E-3</v>
      </c>
      <c r="G99" s="290">
        <v>100</v>
      </c>
      <c r="H99" s="290"/>
      <c r="I99" s="34">
        <v>5.0000000000000001E-3</v>
      </c>
      <c r="J99" s="290">
        <v>100</v>
      </c>
      <c r="K99" s="290"/>
      <c r="L99" s="34">
        <v>5.0000000000000001E-3</v>
      </c>
      <c r="M99" s="290">
        <v>100</v>
      </c>
      <c r="N99" s="290"/>
      <c r="O99" s="34">
        <v>5.0000000000000001E-3</v>
      </c>
      <c r="P99" s="290">
        <v>100</v>
      </c>
      <c r="Q99" s="290"/>
      <c r="R99" s="381" t="s">
        <v>90</v>
      </c>
      <c r="S99" s="382"/>
      <c r="T99" s="383"/>
      <c r="U99" s="381" t="s">
        <v>90</v>
      </c>
      <c r="V99" s="382"/>
      <c r="W99" s="383"/>
      <c r="X99" s="381" t="s">
        <v>90</v>
      </c>
      <c r="Y99" s="382"/>
      <c r="Z99" s="383"/>
    </row>
    <row r="100" spans="1:26" s="4" customFormat="1" ht="21" customHeight="1" x14ac:dyDescent="0.25">
      <c r="A100" s="221"/>
      <c r="B100" s="219" t="s">
        <v>421</v>
      </c>
      <c r="C100" s="76" t="s">
        <v>884</v>
      </c>
      <c r="D100" s="279" t="s">
        <v>74</v>
      </c>
      <c r="E100" s="16"/>
      <c r="F100" s="33">
        <v>0.01</v>
      </c>
      <c r="G100" s="290">
        <v>100</v>
      </c>
      <c r="H100" s="290">
        <v>50000</v>
      </c>
      <c r="I100" s="33">
        <v>0.01</v>
      </c>
      <c r="J100" s="290">
        <v>100</v>
      </c>
      <c r="K100" s="290">
        <v>50000</v>
      </c>
      <c r="L100" s="33">
        <v>0.01</v>
      </c>
      <c r="M100" s="290">
        <v>100</v>
      </c>
      <c r="N100" s="290">
        <v>50000</v>
      </c>
      <c r="O100" s="33">
        <v>0.01</v>
      </c>
      <c r="P100" s="290">
        <v>100</v>
      </c>
      <c r="Q100" s="290">
        <v>50000</v>
      </c>
      <c r="R100" s="381" t="s">
        <v>90</v>
      </c>
      <c r="S100" s="382"/>
      <c r="T100" s="383"/>
      <c r="U100" s="381" t="s">
        <v>90</v>
      </c>
      <c r="V100" s="382"/>
      <c r="W100" s="383"/>
      <c r="X100" s="381" t="s">
        <v>90</v>
      </c>
      <c r="Y100" s="382"/>
      <c r="Z100" s="383"/>
    </row>
    <row r="101" spans="1:26" s="4" customFormat="1" ht="18" customHeight="1" x14ac:dyDescent="0.25">
      <c r="A101" s="221"/>
      <c r="B101" s="219" t="s">
        <v>422</v>
      </c>
      <c r="C101" s="76" t="s">
        <v>883</v>
      </c>
      <c r="D101" s="279" t="s">
        <v>74</v>
      </c>
      <c r="E101" s="16"/>
      <c r="F101" s="33">
        <v>0.02</v>
      </c>
      <c r="G101" s="290">
        <v>100</v>
      </c>
      <c r="H101" s="290">
        <v>100000</v>
      </c>
      <c r="I101" s="33">
        <v>0.02</v>
      </c>
      <c r="J101" s="290">
        <v>100</v>
      </c>
      <c r="K101" s="290">
        <v>100000</v>
      </c>
      <c r="L101" s="33">
        <v>0.02</v>
      </c>
      <c r="M101" s="290">
        <v>100</v>
      </c>
      <c r="N101" s="290">
        <v>100000</v>
      </c>
      <c r="O101" s="33">
        <v>0.02</v>
      </c>
      <c r="P101" s="290">
        <v>100</v>
      </c>
      <c r="Q101" s="290">
        <v>100000</v>
      </c>
      <c r="R101" s="381" t="s">
        <v>90</v>
      </c>
      <c r="S101" s="382"/>
      <c r="T101" s="383"/>
      <c r="U101" s="381" t="s">
        <v>90</v>
      </c>
      <c r="V101" s="382"/>
      <c r="W101" s="383"/>
      <c r="X101" s="381" t="s">
        <v>90</v>
      </c>
      <c r="Y101" s="382"/>
      <c r="Z101" s="383"/>
    </row>
    <row r="102" spans="1:26" s="4" customFormat="1" ht="18" customHeight="1" x14ac:dyDescent="0.25">
      <c r="A102" s="221"/>
      <c r="B102" s="209" t="s">
        <v>938</v>
      </c>
      <c r="C102" s="170" t="s">
        <v>886</v>
      </c>
      <c r="D102" s="171" t="s">
        <v>74</v>
      </c>
      <c r="E102" s="177"/>
      <c r="F102" s="210">
        <v>0.02</v>
      </c>
      <c r="G102" s="289">
        <v>100</v>
      </c>
      <c r="H102" s="289">
        <v>200000</v>
      </c>
      <c r="I102" s="210">
        <v>0.02</v>
      </c>
      <c r="J102" s="289">
        <v>100</v>
      </c>
      <c r="K102" s="289">
        <v>200000</v>
      </c>
      <c r="L102" s="210">
        <v>0.02</v>
      </c>
      <c r="M102" s="289">
        <v>100</v>
      </c>
      <c r="N102" s="289">
        <v>200000</v>
      </c>
      <c r="O102" s="210">
        <v>0.02</v>
      </c>
      <c r="P102" s="289">
        <v>100</v>
      </c>
      <c r="Q102" s="289">
        <v>200000</v>
      </c>
      <c r="R102" s="381" t="s">
        <v>90</v>
      </c>
      <c r="S102" s="382"/>
      <c r="T102" s="383"/>
      <c r="U102" s="381" t="s">
        <v>90</v>
      </c>
      <c r="V102" s="382"/>
      <c r="W102" s="383"/>
      <c r="X102" s="381" t="s">
        <v>90</v>
      </c>
      <c r="Y102" s="382"/>
      <c r="Z102" s="383"/>
    </row>
    <row r="103" spans="1:26" s="4" customFormat="1" ht="15" customHeight="1" x14ac:dyDescent="0.25">
      <c r="A103" s="168"/>
      <c r="B103" s="295" t="s">
        <v>788</v>
      </c>
      <c r="C103" s="396" t="s">
        <v>716</v>
      </c>
      <c r="D103" s="397"/>
      <c r="E103" s="397"/>
      <c r="F103" s="397"/>
      <c r="G103" s="397"/>
      <c r="H103" s="397"/>
      <c r="I103" s="397"/>
      <c r="J103" s="397"/>
      <c r="K103" s="397"/>
      <c r="L103" s="397"/>
      <c r="M103" s="397"/>
      <c r="N103" s="397"/>
      <c r="O103" s="397"/>
      <c r="P103" s="397"/>
      <c r="Q103" s="397"/>
      <c r="R103" s="397"/>
      <c r="S103" s="397"/>
      <c r="T103" s="397"/>
      <c r="U103" s="397"/>
      <c r="V103" s="397"/>
      <c r="W103" s="397"/>
      <c r="X103" s="397"/>
      <c r="Y103" s="397"/>
      <c r="Z103" s="398"/>
    </row>
    <row r="104" spans="1:26" s="4" customFormat="1" x14ac:dyDescent="0.25">
      <c r="A104" s="168"/>
      <c r="B104" s="209" t="s">
        <v>423</v>
      </c>
      <c r="C104" s="180" t="s">
        <v>879</v>
      </c>
      <c r="D104" s="171" t="s">
        <v>74</v>
      </c>
      <c r="E104" s="177"/>
      <c r="F104" s="399" t="s">
        <v>149</v>
      </c>
      <c r="G104" s="400"/>
      <c r="H104" s="401"/>
      <c r="I104" s="393" t="s">
        <v>87</v>
      </c>
      <c r="J104" s="394"/>
      <c r="K104" s="395"/>
      <c r="L104" s="393" t="s">
        <v>87</v>
      </c>
      <c r="M104" s="394"/>
      <c r="N104" s="395"/>
      <c r="O104" s="393" t="s">
        <v>87</v>
      </c>
      <c r="P104" s="394"/>
      <c r="Q104" s="395"/>
      <c r="R104" s="381" t="s">
        <v>90</v>
      </c>
      <c r="S104" s="382"/>
      <c r="T104" s="383"/>
      <c r="U104" s="381" t="s">
        <v>90</v>
      </c>
      <c r="V104" s="382"/>
      <c r="W104" s="383"/>
      <c r="X104" s="381" t="s">
        <v>90</v>
      </c>
      <c r="Y104" s="382"/>
      <c r="Z104" s="383"/>
    </row>
    <row r="105" spans="1:26" s="4" customFormat="1" ht="21" customHeight="1" x14ac:dyDescent="0.25">
      <c r="A105" s="168"/>
      <c r="B105" s="209" t="s">
        <v>424</v>
      </c>
      <c r="C105" s="180" t="s">
        <v>885</v>
      </c>
      <c r="D105" s="171" t="s">
        <v>74</v>
      </c>
      <c r="E105" s="177"/>
      <c r="F105" s="283">
        <v>5.0000000000000001E-3</v>
      </c>
      <c r="G105" s="281">
        <v>100</v>
      </c>
      <c r="H105" s="281"/>
      <c r="I105" s="283">
        <v>5.0000000000000001E-3</v>
      </c>
      <c r="J105" s="281">
        <v>100</v>
      </c>
      <c r="K105" s="281"/>
      <c r="L105" s="283">
        <v>5.0000000000000001E-3</v>
      </c>
      <c r="M105" s="281">
        <v>100</v>
      </c>
      <c r="N105" s="281"/>
      <c r="O105" s="283">
        <v>5.0000000000000001E-3</v>
      </c>
      <c r="P105" s="281">
        <v>100</v>
      </c>
      <c r="Q105" s="281"/>
      <c r="R105" s="381" t="s">
        <v>90</v>
      </c>
      <c r="S105" s="382"/>
      <c r="T105" s="383"/>
      <c r="U105" s="381" t="s">
        <v>90</v>
      </c>
      <c r="V105" s="382"/>
      <c r="W105" s="383"/>
      <c r="X105" s="381" t="s">
        <v>90</v>
      </c>
      <c r="Y105" s="382"/>
      <c r="Z105" s="383"/>
    </row>
    <row r="106" spans="1:26" s="4" customFormat="1" ht="22.5" customHeight="1" x14ac:dyDescent="0.25">
      <c r="A106" s="168"/>
      <c r="B106" s="209" t="s">
        <v>425</v>
      </c>
      <c r="C106" s="180" t="s">
        <v>884</v>
      </c>
      <c r="D106" s="171" t="s">
        <v>74</v>
      </c>
      <c r="E106" s="177"/>
      <c r="F106" s="210">
        <v>0.01</v>
      </c>
      <c r="G106" s="281">
        <v>100</v>
      </c>
      <c r="H106" s="281">
        <v>50000</v>
      </c>
      <c r="I106" s="210">
        <v>0.01</v>
      </c>
      <c r="J106" s="281">
        <v>100</v>
      </c>
      <c r="K106" s="281">
        <v>50000</v>
      </c>
      <c r="L106" s="210">
        <v>0.01</v>
      </c>
      <c r="M106" s="281">
        <v>100</v>
      </c>
      <c r="N106" s="281">
        <v>50000</v>
      </c>
      <c r="O106" s="210">
        <v>0.01</v>
      </c>
      <c r="P106" s="281">
        <v>100</v>
      </c>
      <c r="Q106" s="281">
        <v>50000</v>
      </c>
      <c r="R106" s="381" t="s">
        <v>90</v>
      </c>
      <c r="S106" s="382"/>
      <c r="T106" s="383"/>
      <c r="U106" s="381" t="s">
        <v>90</v>
      </c>
      <c r="V106" s="382"/>
      <c r="W106" s="383"/>
      <c r="X106" s="381" t="s">
        <v>90</v>
      </c>
      <c r="Y106" s="382"/>
      <c r="Z106" s="383"/>
    </row>
    <row r="107" spans="1:26" s="4" customFormat="1" ht="21" customHeight="1" x14ac:dyDescent="0.25">
      <c r="A107" s="168"/>
      <c r="B107" s="209" t="s">
        <v>426</v>
      </c>
      <c r="C107" s="180" t="s">
        <v>883</v>
      </c>
      <c r="D107" s="171" t="s">
        <v>74</v>
      </c>
      <c r="E107" s="177"/>
      <c r="F107" s="210">
        <v>0.02</v>
      </c>
      <c r="G107" s="281">
        <v>100</v>
      </c>
      <c r="H107" s="281">
        <v>100000</v>
      </c>
      <c r="I107" s="210">
        <v>0.02</v>
      </c>
      <c r="J107" s="281">
        <v>100</v>
      </c>
      <c r="K107" s="281">
        <v>100000</v>
      </c>
      <c r="L107" s="210">
        <v>0.02</v>
      </c>
      <c r="M107" s="281">
        <v>100</v>
      </c>
      <c r="N107" s="281">
        <v>100000</v>
      </c>
      <c r="O107" s="210">
        <v>0.02</v>
      </c>
      <c r="P107" s="281">
        <v>100</v>
      </c>
      <c r="Q107" s="281">
        <v>100000</v>
      </c>
      <c r="R107" s="381" t="s">
        <v>90</v>
      </c>
      <c r="S107" s="382"/>
      <c r="T107" s="383"/>
      <c r="U107" s="381" t="s">
        <v>90</v>
      </c>
      <c r="V107" s="382"/>
      <c r="W107" s="383"/>
      <c r="X107" s="381" t="s">
        <v>90</v>
      </c>
      <c r="Y107" s="382"/>
      <c r="Z107" s="383"/>
    </row>
    <row r="108" spans="1:26" s="4" customFormat="1" ht="21" customHeight="1" x14ac:dyDescent="0.25">
      <c r="A108" s="168"/>
      <c r="B108" s="209" t="s">
        <v>712</v>
      </c>
      <c r="C108" s="170" t="s">
        <v>886</v>
      </c>
      <c r="D108" s="171" t="s">
        <v>74</v>
      </c>
      <c r="E108" s="177"/>
      <c r="F108" s="210">
        <v>0.02</v>
      </c>
      <c r="G108" s="281">
        <v>100</v>
      </c>
      <c r="H108" s="281">
        <v>200000</v>
      </c>
      <c r="I108" s="210">
        <v>0.02</v>
      </c>
      <c r="J108" s="281">
        <v>100</v>
      </c>
      <c r="K108" s="281">
        <v>200000</v>
      </c>
      <c r="L108" s="210">
        <v>0.02</v>
      </c>
      <c r="M108" s="281">
        <v>100</v>
      </c>
      <c r="N108" s="281">
        <v>200000</v>
      </c>
      <c r="O108" s="210">
        <v>0.02</v>
      </c>
      <c r="P108" s="281">
        <v>100</v>
      </c>
      <c r="Q108" s="281">
        <v>200000</v>
      </c>
      <c r="R108" s="381" t="s">
        <v>90</v>
      </c>
      <c r="S108" s="382"/>
      <c r="T108" s="383"/>
      <c r="U108" s="381" t="s">
        <v>90</v>
      </c>
      <c r="V108" s="382"/>
      <c r="W108" s="383"/>
      <c r="X108" s="381" t="s">
        <v>90</v>
      </c>
      <c r="Y108" s="382"/>
      <c r="Z108" s="383"/>
    </row>
    <row r="109" spans="1:26" s="4" customFormat="1" ht="27.75" customHeight="1" x14ac:dyDescent="0.25">
      <c r="A109" s="168"/>
      <c r="B109" s="296" t="s">
        <v>787</v>
      </c>
      <c r="C109" s="301" t="s">
        <v>511</v>
      </c>
      <c r="D109" s="302" t="s">
        <v>74</v>
      </c>
      <c r="E109" s="304"/>
      <c r="F109" s="305">
        <v>2E-3</v>
      </c>
      <c r="G109" s="297">
        <v>300</v>
      </c>
      <c r="H109" s="297">
        <v>1500</v>
      </c>
      <c r="I109" s="305">
        <v>1E-3</v>
      </c>
      <c r="J109" s="297">
        <v>150</v>
      </c>
      <c r="K109" s="297">
        <v>1000</v>
      </c>
      <c r="L109" s="305">
        <v>1E-3</v>
      </c>
      <c r="M109" s="297">
        <v>150</v>
      </c>
      <c r="N109" s="297">
        <v>1000</v>
      </c>
      <c r="O109" s="305">
        <v>1E-3</v>
      </c>
      <c r="P109" s="297">
        <v>150</v>
      </c>
      <c r="Q109" s="297">
        <v>1000</v>
      </c>
      <c r="R109" s="381" t="s">
        <v>90</v>
      </c>
      <c r="S109" s="382"/>
      <c r="T109" s="383"/>
      <c r="U109" s="306">
        <v>2E-3</v>
      </c>
      <c r="V109" s="297">
        <v>300</v>
      </c>
      <c r="W109" s="297">
        <v>1500</v>
      </c>
      <c r="X109" s="305">
        <v>1E-3</v>
      </c>
      <c r="Y109" s="297">
        <v>150</v>
      </c>
      <c r="Z109" s="297">
        <v>1000</v>
      </c>
    </row>
    <row r="110" spans="1:26" s="4" customFormat="1" ht="18" customHeight="1" x14ac:dyDescent="0.25">
      <c r="A110" s="64"/>
      <c r="B110" s="296" t="s">
        <v>786</v>
      </c>
      <c r="C110" s="402" t="s">
        <v>121</v>
      </c>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4"/>
    </row>
    <row r="111" spans="1:26" s="15" customFormat="1" ht="19.5" customHeight="1" x14ac:dyDescent="0.25">
      <c r="A111" s="63"/>
      <c r="B111" s="295" t="s">
        <v>103</v>
      </c>
      <c r="C111" s="396" t="s">
        <v>106</v>
      </c>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8"/>
    </row>
    <row r="112" spans="1:26" s="4" customFormat="1" ht="30" customHeight="1" x14ac:dyDescent="0.25">
      <c r="A112" s="64"/>
      <c r="B112" s="13" t="s">
        <v>785</v>
      </c>
      <c r="C112" s="55" t="s">
        <v>105</v>
      </c>
      <c r="D112" s="319" t="s">
        <v>137</v>
      </c>
      <c r="E112" s="16"/>
      <c r="F112" s="122">
        <v>2E-3</v>
      </c>
      <c r="G112" s="321">
        <v>70</v>
      </c>
      <c r="H112" s="328">
        <v>350</v>
      </c>
      <c r="I112" s="122">
        <v>2E-3</v>
      </c>
      <c r="J112" s="321">
        <v>70</v>
      </c>
      <c r="K112" s="328">
        <v>350</v>
      </c>
      <c r="L112" s="122">
        <v>2E-3</v>
      </c>
      <c r="M112" s="321">
        <v>70</v>
      </c>
      <c r="N112" s="328">
        <v>350</v>
      </c>
      <c r="O112" s="122">
        <v>2E-3</v>
      </c>
      <c r="P112" s="321">
        <v>70</v>
      </c>
      <c r="Q112" s="328">
        <v>350</v>
      </c>
      <c r="R112" s="381" t="s">
        <v>90</v>
      </c>
      <c r="S112" s="382"/>
      <c r="T112" s="383"/>
      <c r="U112" s="122">
        <v>2E-3</v>
      </c>
      <c r="V112" s="321">
        <v>70</v>
      </c>
      <c r="W112" s="328">
        <v>350</v>
      </c>
      <c r="X112" s="122">
        <v>2E-3</v>
      </c>
      <c r="Y112" s="321">
        <v>70</v>
      </c>
      <c r="Z112" s="321">
        <v>350</v>
      </c>
    </row>
    <row r="113" spans="1:26" s="4" customFormat="1" ht="30" customHeight="1" x14ac:dyDescent="0.25">
      <c r="A113" s="64"/>
      <c r="B113" s="13" t="s">
        <v>784</v>
      </c>
      <c r="C113" s="55" t="s">
        <v>107</v>
      </c>
      <c r="D113" s="319" t="s">
        <v>137</v>
      </c>
      <c r="E113" s="16"/>
      <c r="F113" s="411">
        <v>20</v>
      </c>
      <c r="G113" s="412"/>
      <c r="H113" s="413"/>
      <c r="I113" s="411">
        <v>20</v>
      </c>
      <c r="J113" s="412"/>
      <c r="K113" s="413"/>
      <c r="L113" s="411">
        <v>20</v>
      </c>
      <c r="M113" s="412"/>
      <c r="N113" s="413"/>
      <c r="O113" s="411">
        <v>20</v>
      </c>
      <c r="P113" s="412"/>
      <c r="Q113" s="413"/>
      <c r="R113" s="381" t="s">
        <v>90</v>
      </c>
      <c r="S113" s="382"/>
      <c r="T113" s="383"/>
      <c r="U113" s="411">
        <v>20</v>
      </c>
      <c r="V113" s="412"/>
      <c r="W113" s="413"/>
      <c r="X113" s="406" t="s">
        <v>90</v>
      </c>
      <c r="Y113" s="406"/>
      <c r="Z113" s="406"/>
    </row>
    <row r="114" spans="1:26" s="4" customFormat="1" ht="30" customHeight="1" x14ac:dyDescent="0.25">
      <c r="A114" s="64"/>
      <c r="B114" s="13" t="s">
        <v>783</v>
      </c>
      <c r="C114" s="55" t="s">
        <v>941</v>
      </c>
      <c r="D114" s="319" t="s">
        <v>137</v>
      </c>
      <c r="E114" s="16"/>
      <c r="F114" s="122">
        <v>2E-3</v>
      </c>
      <c r="G114" s="321">
        <v>70</v>
      </c>
      <c r="H114" s="328">
        <v>350</v>
      </c>
      <c r="I114" s="122">
        <v>2E-3</v>
      </c>
      <c r="J114" s="321">
        <v>70</v>
      </c>
      <c r="K114" s="328">
        <v>350</v>
      </c>
      <c r="L114" s="122">
        <v>2E-3</v>
      </c>
      <c r="M114" s="321">
        <v>70</v>
      </c>
      <c r="N114" s="328">
        <v>350</v>
      </c>
      <c r="O114" s="122">
        <v>2E-3</v>
      </c>
      <c r="P114" s="321">
        <v>70</v>
      </c>
      <c r="Q114" s="328">
        <v>350</v>
      </c>
      <c r="R114" s="381" t="s">
        <v>90</v>
      </c>
      <c r="S114" s="382"/>
      <c r="T114" s="383"/>
      <c r="U114" s="122">
        <v>2E-3</v>
      </c>
      <c r="V114" s="321">
        <v>70</v>
      </c>
      <c r="W114" s="328">
        <v>350</v>
      </c>
      <c r="X114" s="406" t="s">
        <v>90</v>
      </c>
      <c r="Y114" s="406"/>
      <c r="Z114" s="406"/>
    </row>
    <row r="115" spans="1:26" s="15" customFormat="1" ht="20.25" customHeight="1" x14ac:dyDescent="0.25">
      <c r="A115" s="63"/>
      <c r="B115" s="295" t="s">
        <v>104</v>
      </c>
      <c r="C115" s="396" t="s">
        <v>108</v>
      </c>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8"/>
    </row>
    <row r="116" spans="1:26" s="4" customFormat="1" ht="28.5" customHeight="1" x14ac:dyDescent="0.25">
      <c r="A116" s="63"/>
      <c r="B116" s="13" t="s">
        <v>738</v>
      </c>
      <c r="C116" s="57" t="s">
        <v>105</v>
      </c>
      <c r="D116" s="320" t="s">
        <v>137</v>
      </c>
      <c r="E116" s="175"/>
      <c r="F116" s="122">
        <v>2.5000000000000001E-3</v>
      </c>
      <c r="G116" s="313">
        <v>100</v>
      </c>
      <c r="H116" s="327">
        <v>450</v>
      </c>
      <c r="I116" s="122">
        <v>2.5000000000000001E-3</v>
      </c>
      <c r="J116" s="313">
        <v>100</v>
      </c>
      <c r="K116" s="327">
        <v>450</v>
      </c>
      <c r="L116" s="122">
        <v>2.5000000000000001E-3</v>
      </c>
      <c r="M116" s="313">
        <v>100</v>
      </c>
      <c r="N116" s="327">
        <v>450</v>
      </c>
      <c r="O116" s="122">
        <v>2.5000000000000001E-3</v>
      </c>
      <c r="P116" s="313">
        <v>100</v>
      </c>
      <c r="Q116" s="327">
        <v>450</v>
      </c>
      <c r="R116" s="381" t="s">
        <v>90</v>
      </c>
      <c r="S116" s="382"/>
      <c r="T116" s="383"/>
      <c r="U116" s="381" t="s">
        <v>90</v>
      </c>
      <c r="V116" s="382"/>
      <c r="W116" s="383"/>
      <c r="X116" s="122">
        <v>2.5000000000000001E-3</v>
      </c>
      <c r="Y116" s="313">
        <v>100</v>
      </c>
      <c r="Z116" s="330">
        <v>450</v>
      </c>
    </row>
    <row r="117" spans="1:26" s="4" customFormat="1" ht="30" customHeight="1" x14ac:dyDescent="0.25">
      <c r="A117" s="63"/>
      <c r="B117" s="13" t="s">
        <v>737</v>
      </c>
      <c r="C117" s="57" t="s">
        <v>107</v>
      </c>
      <c r="D117" s="320" t="s">
        <v>137</v>
      </c>
      <c r="E117" s="16"/>
      <c r="F117" s="495">
        <v>30</v>
      </c>
      <c r="G117" s="496"/>
      <c r="H117" s="497"/>
      <c r="I117" s="495">
        <v>30</v>
      </c>
      <c r="J117" s="496"/>
      <c r="K117" s="497"/>
      <c r="L117" s="498">
        <v>30</v>
      </c>
      <c r="M117" s="499"/>
      <c r="N117" s="500"/>
      <c r="O117" s="495">
        <v>30</v>
      </c>
      <c r="P117" s="496"/>
      <c r="Q117" s="497"/>
      <c r="R117" s="381" t="s">
        <v>90</v>
      </c>
      <c r="S117" s="382"/>
      <c r="T117" s="383"/>
      <c r="U117" s="495">
        <v>30</v>
      </c>
      <c r="V117" s="496"/>
      <c r="W117" s="497"/>
      <c r="X117" s="406" t="s">
        <v>90</v>
      </c>
      <c r="Y117" s="406"/>
      <c r="Z117" s="406"/>
    </row>
    <row r="118" spans="1:26" s="4" customFormat="1" ht="30" customHeight="1" x14ac:dyDescent="0.25">
      <c r="A118" s="63"/>
      <c r="B118" s="13" t="s">
        <v>736</v>
      </c>
      <c r="C118" s="57" t="s">
        <v>941</v>
      </c>
      <c r="D118" s="320" t="s">
        <v>137</v>
      </c>
      <c r="E118" s="16"/>
      <c r="F118" s="122">
        <v>2.5000000000000001E-3</v>
      </c>
      <c r="G118" s="313">
        <v>100</v>
      </c>
      <c r="H118" s="327">
        <v>450</v>
      </c>
      <c r="I118" s="122">
        <v>2.5000000000000001E-3</v>
      </c>
      <c r="J118" s="313">
        <v>100</v>
      </c>
      <c r="K118" s="327">
        <v>450</v>
      </c>
      <c r="L118" s="122">
        <v>2.5000000000000001E-3</v>
      </c>
      <c r="M118" s="313">
        <v>100</v>
      </c>
      <c r="N118" s="327">
        <v>450</v>
      </c>
      <c r="O118" s="122">
        <v>2.5000000000000001E-3</v>
      </c>
      <c r="P118" s="313">
        <v>100</v>
      </c>
      <c r="Q118" s="327">
        <v>450</v>
      </c>
      <c r="R118" s="381" t="s">
        <v>90</v>
      </c>
      <c r="S118" s="382"/>
      <c r="T118" s="383"/>
      <c r="U118" s="122">
        <v>2.5000000000000001E-3</v>
      </c>
      <c r="V118" s="313">
        <v>100</v>
      </c>
      <c r="W118" s="327">
        <v>450</v>
      </c>
      <c r="X118" s="406" t="s">
        <v>90</v>
      </c>
      <c r="Y118" s="406"/>
      <c r="Z118" s="406"/>
    </row>
    <row r="119" spans="1:26" s="4" customFormat="1" ht="27" customHeight="1" x14ac:dyDescent="0.25">
      <c r="A119" s="63"/>
      <c r="B119" s="295" t="s">
        <v>109</v>
      </c>
      <c r="C119" s="374" t="s">
        <v>1067</v>
      </c>
      <c r="D119" s="314" t="s">
        <v>137</v>
      </c>
      <c r="E119" s="314"/>
      <c r="F119" s="490">
        <v>50</v>
      </c>
      <c r="G119" s="490"/>
      <c r="H119" s="490"/>
      <c r="I119" s="490">
        <v>50</v>
      </c>
      <c r="J119" s="490"/>
      <c r="K119" s="490"/>
      <c r="L119" s="490">
        <v>50</v>
      </c>
      <c r="M119" s="490"/>
      <c r="N119" s="490"/>
      <c r="O119" s="490">
        <v>50</v>
      </c>
      <c r="P119" s="490"/>
      <c r="Q119" s="490"/>
      <c r="R119" s="501" t="s">
        <v>90</v>
      </c>
      <c r="S119" s="501"/>
      <c r="T119" s="501"/>
      <c r="U119" s="501" t="s">
        <v>90</v>
      </c>
      <c r="V119" s="501"/>
      <c r="W119" s="501"/>
      <c r="X119" s="490">
        <v>50</v>
      </c>
      <c r="Y119" s="490"/>
      <c r="Z119" s="490"/>
    </row>
    <row r="120" spans="1:26" s="4" customFormat="1" ht="22.5" customHeight="1" x14ac:dyDescent="0.25">
      <c r="A120" s="63"/>
      <c r="B120" s="295" t="s">
        <v>351</v>
      </c>
      <c r="C120" s="396" t="s">
        <v>1029</v>
      </c>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8"/>
    </row>
    <row r="121" spans="1:26" s="4" customFormat="1" ht="24" customHeight="1" x14ac:dyDescent="0.25">
      <c r="A121" s="63"/>
      <c r="B121" s="13" t="s">
        <v>844</v>
      </c>
      <c r="C121" s="57" t="s">
        <v>846</v>
      </c>
      <c r="D121" s="331" t="s">
        <v>137</v>
      </c>
      <c r="E121" s="331"/>
      <c r="F121" s="491">
        <v>100</v>
      </c>
      <c r="G121" s="491"/>
      <c r="H121" s="491"/>
      <c r="I121" s="491">
        <v>100</v>
      </c>
      <c r="J121" s="491"/>
      <c r="K121" s="491"/>
      <c r="L121" s="491">
        <v>100</v>
      </c>
      <c r="M121" s="491"/>
      <c r="N121" s="491"/>
      <c r="O121" s="491">
        <v>100</v>
      </c>
      <c r="P121" s="491"/>
      <c r="Q121" s="491"/>
      <c r="R121" s="406" t="s">
        <v>90</v>
      </c>
      <c r="S121" s="406"/>
      <c r="T121" s="406"/>
      <c r="U121" s="406" t="s">
        <v>90</v>
      </c>
      <c r="V121" s="406"/>
      <c r="W121" s="406"/>
      <c r="X121" s="491">
        <v>100</v>
      </c>
      <c r="Y121" s="491"/>
      <c r="Z121" s="491"/>
    </row>
    <row r="122" spans="1:26" s="4" customFormat="1" ht="24" customHeight="1" x14ac:dyDescent="0.25">
      <c r="A122" s="63"/>
      <c r="B122" s="13" t="s">
        <v>845</v>
      </c>
      <c r="C122" s="57" t="s">
        <v>887</v>
      </c>
      <c r="D122" s="331" t="s">
        <v>137</v>
      </c>
      <c r="E122" s="331"/>
      <c r="F122" s="491">
        <v>200</v>
      </c>
      <c r="G122" s="491"/>
      <c r="H122" s="491"/>
      <c r="I122" s="491">
        <v>200</v>
      </c>
      <c r="J122" s="491"/>
      <c r="K122" s="491"/>
      <c r="L122" s="491">
        <v>200</v>
      </c>
      <c r="M122" s="491"/>
      <c r="N122" s="491"/>
      <c r="O122" s="491">
        <v>200</v>
      </c>
      <c r="P122" s="491"/>
      <c r="Q122" s="491"/>
      <c r="R122" s="406" t="s">
        <v>90</v>
      </c>
      <c r="S122" s="406"/>
      <c r="T122" s="406"/>
      <c r="U122" s="406" t="s">
        <v>90</v>
      </c>
      <c r="V122" s="406"/>
      <c r="W122" s="406"/>
      <c r="X122" s="491">
        <v>200</v>
      </c>
      <c r="Y122" s="491"/>
      <c r="Z122" s="491"/>
    </row>
    <row r="123" spans="1:26" s="4" customFormat="1" ht="30" customHeight="1" x14ac:dyDescent="0.25">
      <c r="A123" s="63"/>
      <c r="B123" s="295" t="s">
        <v>929</v>
      </c>
      <c r="C123" s="316" t="s">
        <v>1023</v>
      </c>
      <c r="D123" s="317" t="s">
        <v>137</v>
      </c>
      <c r="E123" s="300"/>
      <c r="F123" s="315">
        <v>4.0000000000000001E-3</v>
      </c>
      <c r="G123" s="335" t="s">
        <v>861</v>
      </c>
      <c r="H123" s="334" t="s">
        <v>1086</v>
      </c>
      <c r="I123" s="315">
        <v>4.0000000000000001E-3</v>
      </c>
      <c r="J123" s="335" t="s">
        <v>861</v>
      </c>
      <c r="K123" s="334" t="s">
        <v>1086</v>
      </c>
      <c r="L123" s="315">
        <v>4.0000000000000001E-3</v>
      </c>
      <c r="M123" s="335" t="s">
        <v>861</v>
      </c>
      <c r="N123" s="334" t="s">
        <v>1086</v>
      </c>
      <c r="O123" s="315">
        <v>4.0000000000000001E-3</v>
      </c>
      <c r="P123" s="335" t="s">
        <v>861</v>
      </c>
      <c r="Q123" s="334" t="s">
        <v>1086</v>
      </c>
      <c r="R123" s="447" t="s">
        <v>90</v>
      </c>
      <c r="S123" s="447"/>
      <c r="T123" s="447"/>
      <c r="U123" s="315">
        <v>4.0000000000000001E-3</v>
      </c>
      <c r="V123" s="335" t="s">
        <v>861</v>
      </c>
      <c r="W123" s="334" t="s">
        <v>1086</v>
      </c>
      <c r="X123" s="315">
        <v>4.0000000000000001E-3</v>
      </c>
      <c r="Y123" s="335" t="s">
        <v>861</v>
      </c>
      <c r="Z123" s="334" t="s">
        <v>1086</v>
      </c>
    </row>
    <row r="124" spans="1:26" s="4" customFormat="1" ht="30" customHeight="1" x14ac:dyDescent="0.25">
      <c r="A124" s="63"/>
      <c r="B124" s="295" t="s">
        <v>1004</v>
      </c>
      <c r="C124" s="316" t="s">
        <v>1006</v>
      </c>
      <c r="D124" s="314" t="s">
        <v>137</v>
      </c>
      <c r="E124" s="300"/>
      <c r="F124" s="315">
        <v>2E-3</v>
      </c>
      <c r="G124" s="329">
        <v>40</v>
      </c>
      <c r="H124" s="329">
        <v>200</v>
      </c>
      <c r="I124" s="315">
        <v>2E-3</v>
      </c>
      <c r="J124" s="329">
        <v>40</v>
      </c>
      <c r="K124" s="329">
        <v>200</v>
      </c>
      <c r="L124" s="315">
        <v>2E-3</v>
      </c>
      <c r="M124" s="329">
        <v>40</v>
      </c>
      <c r="N124" s="329">
        <v>200</v>
      </c>
      <c r="O124" s="315">
        <v>2E-3</v>
      </c>
      <c r="P124" s="329">
        <v>40</v>
      </c>
      <c r="Q124" s="329">
        <v>200</v>
      </c>
      <c r="R124" s="447" t="s">
        <v>90</v>
      </c>
      <c r="S124" s="447"/>
      <c r="T124" s="447"/>
      <c r="U124" s="447" t="s">
        <v>90</v>
      </c>
      <c r="V124" s="447"/>
      <c r="W124" s="447"/>
      <c r="X124" s="315">
        <v>2E-3</v>
      </c>
      <c r="Y124" s="329">
        <v>40</v>
      </c>
      <c r="Z124" s="329">
        <v>200</v>
      </c>
    </row>
    <row r="125" spans="1:26" s="4" customFormat="1" ht="30" customHeight="1" x14ac:dyDescent="0.25">
      <c r="A125" s="63"/>
      <c r="B125" s="295" t="s">
        <v>1005</v>
      </c>
      <c r="C125" s="316" t="s">
        <v>1013</v>
      </c>
      <c r="D125" s="314" t="s">
        <v>137</v>
      </c>
      <c r="E125" s="300"/>
      <c r="F125" s="487" t="s">
        <v>534</v>
      </c>
      <c r="G125" s="488"/>
      <c r="H125" s="489"/>
      <c r="I125" s="487" t="s">
        <v>534</v>
      </c>
      <c r="J125" s="488"/>
      <c r="K125" s="489"/>
      <c r="L125" s="487" t="s">
        <v>534</v>
      </c>
      <c r="M125" s="488"/>
      <c r="N125" s="489"/>
      <c r="O125" s="487" t="s">
        <v>534</v>
      </c>
      <c r="P125" s="488"/>
      <c r="Q125" s="489"/>
      <c r="R125" s="447" t="s">
        <v>90</v>
      </c>
      <c r="S125" s="447"/>
      <c r="T125" s="447"/>
      <c r="U125" s="447" t="s">
        <v>90</v>
      </c>
      <c r="V125" s="447"/>
      <c r="W125" s="447"/>
      <c r="X125" s="487" t="s">
        <v>534</v>
      </c>
      <c r="Y125" s="488"/>
      <c r="Z125" s="489"/>
    </row>
    <row r="126" spans="1:26" ht="21" customHeight="1" x14ac:dyDescent="0.25">
      <c r="A126" s="211"/>
      <c r="B126" s="296" t="s">
        <v>739</v>
      </c>
      <c r="C126" s="402" t="s">
        <v>120</v>
      </c>
      <c r="D126" s="403"/>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4"/>
    </row>
    <row r="127" spans="1:26" ht="20.25" customHeight="1" x14ac:dyDescent="0.25">
      <c r="A127" s="211"/>
      <c r="B127" s="169" t="s">
        <v>740</v>
      </c>
      <c r="C127" s="176" t="s">
        <v>51</v>
      </c>
      <c r="D127" s="171" t="s">
        <v>74</v>
      </c>
      <c r="E127" s="179"/>
      <c r="F127" s="178">
        <v>3.0000000000000001E-3</v>
      </c>
      <c r="G127" s="292">
        <v>500</v>
      </c>
      <c r="H127" s="292"/>
      <c r="I127" s="178">
        <v>3.0000000000000001E-3</v>
      </c>
      <c r="J127" s="292">
        <v>250</v>
      </c>
      <c r="K127" s="292"/>
      <c r="L127" s="178">
        <v>3.0000000000000001E-3</v>
      </c>
      <c r="M127" s="292">
        <v>250</v>
      </c>
      <c r="N127" s="292"/>
      <c r="O127" s="178">
        <v>2E-3</v>
      </c>
      <c r="P127" s="292">
        <v>300</v>
      </c>
      <c r="Q127" s="292"/>
      <c r="R127" s="381" t="s">
        <v>90</v>
      </c>
      <c r="S127" s="382"/>
      <c r="T127" s="383"/>
      <c r="U127" s="293">
        <v>1500</v>
      </c>
      <c r="V127" s="292"/>
      <c r="W127" s="292"/>
      <c r="X127" s="178">
        <v>3.0000000000000001E-3</v>
      </c>
      <c r="Y127" s="292">
        <v>300</v>
      </c>
      <c r="Z127" s="292">
        <v>50000</v>
      </c>
    </row>
    <row r="128" spans="1:26" ht="15.75" x14ac:dyDescent="0.25">
      <c r="B128" s="30" t="s">
        <v>52</v>
      </c>
      <c r="C128" s="448" t="s">
        <v>53</v>
      </c>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50"/>
    </row>
    <row r="129" spans="1:26" ht="15" customHeight="1" x14ac:dyDescent="0.25">
      <c r="B129" s="12"/>
      <c r="C129" s="451" t="s">
        <v>78</v>
      </c>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3"/>
    </row>
    <row r="130" spans="1:26" ht="201" customHeight="1" x14ac:dyDescent="0.25">
      <c r="A130" s="250"/>
      <c r="B130" s="84">
        <v>1</v>
      </c>
      <c r="C130" s="468" t="s">
        <v>1123</v>
      </c>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70"/>
    </row>
    <row r="131" spans="1:26" ht="147" customHeight="1" x14ac:dyDescent="0.25">
      <c r="A131" s="255"/>
      <c r="B131" s="12">
        <v>2</v>
      </c>
      <c r="C131" s="468" t="s">
        <v>1124</v>
      </c>
      <c r="D131" s="469"/>
      <c r="E131" s="469"/>
      <c r="F131" s="469"/>
      <c r="G131" s="469"/>
      <c r="H131" s="469"/>
      <c r="I131" s="469"/>
      <c r="J131" s="469"/>
      <c r="K131" s="469"/>
      <c r="L131" s="469"/>
      <c r="M131" s="469"/>
      <c r="N131" s="469"/>
      <c r="O131" s="469"/>
      <c r="P131" s="469"/>
      <c r="Q131" s="469"/>
      <c r="R131" s="469"/>
      <c r="S131" s="469"/>
      <c r="T131" s="469"/>
      <c r="U131" s="469"/>
      <c r="V131" s="469"/>
      <c r="W131" s="469"/>
      <c r="X131" s="469"/>
      <c r="Y131" s="469"/>
      <c r="Z131" s="470"/>
    </row>
    <row r="132" spans="1:26" ht="15" customHeight="1" x14ac:dyDescent="0.25">
      <c r="A132" s="255"/>
      <c r="B132" s="12">
        <v>3</v>
      </c>
      <c r="C132" s="420" t="s">
        <v>956</v>
      </c>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2"/>
    </row>
    <row r="133" spans="1:26" ht="69.75" customHeight="1" x14ac:dyDescent="0.25">
      <c r="A133" s="5"/>
      <c r="B133" s="12">
        <v>4</v>
      </c>
      <c r="C133" s="420" t="s">
        <v>1096</v>
      </c>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2"/>
    </row>
    <row r="134" spans="1:26" s="121" customFormat="1" ht="18" customHeight="1" x14ac:dyDescent="0.25">
      <c r="A134" s="5"/>
      <c r="B134" s="284">
        <v>5</v>
      </c>
      <c r="C134" s="420" t="s">
        <v>1085</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2"/>
    </row>
    <row r="135" spans="1:26" s="121" customFormat="1" ht="27.75" customHeight="1" x14ac:dyDescent="0.25">
      <c r="A135" s="5"/>
      <c r="B135" s="284">
        <v>6</v>
      </c>
      <c r="C135" s="420" t="s">
        <v>957</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2"/>
    </row>
    <row r="136" spans="1:26" ht="105.75" customHeight="1" x14ac:dyDescent="0.25">
      <c r="A136" s="5"/>
      <c r="B136" s="13" t="s">
        <v>741</v>
      </c>
      <c r="C136" s="55" t="s">
        <v>1030</v>
      </c>
      <c r="D136" s="16" t="s">
        <v>243</v>
      </c>
      <c r="E136" s="16" t="s">
        <v>75</v>
      </c>
      <c r="F136" s="19">
        <v>1.5E-3</v>
      </c>
      <c r="G136" s="225">
        <v>1020</v>
      </c>
      <c r="H136" s="225">
        <v>71400</v>
      </c>
      <c r="I136" s="19">
        <v>1.5E-3</v>
      </c>
      <c r="J136" s="225">
        <v>612</v>
      </c>
      <c r="K136" s="46"/>
      <c r="L136" s="178">
        <v>1.1999999999999999E-3</v>
      </c>
      <c r="M136" s="236">
        <v>1000</v>
      </c>
      <c r="N136" s="236">
        <v>30000</v>
      </c>
      <c r="O136" s="19">
        <v>1.1999999999999999E-3</v>
      </c>
      <c r="P136" s="225">
        <v>1530</v>
      </c>
      <c r="Q136" s="278">
        <v>35000</v>
      </c>
      <c r="R136" s="486" t="s">
        <v>90</v>
      </c>
      <c r="S136" s="486"/>
      <c r="T136" s="486"/>
      <c r="U136" s="486" t="s">
        <v>90</v>
      </c>
      <c r="V136" s="486"/>
      <c r="W136" s="486"/>
      <c r="X136" s="122">
        <v>1.1999999999999999E-3</v>
      </c>
      <c r="Y136" s="273">
        <v>1000</v>
      </c>
      <c r="Z136" s="273">
        <v>30000</v>
      </c>
    </row>
    <row r="137" spans="1:26" ht="42" customHeight="1" x14ac:dyDescent="0.25">
      <c r="A137" s="5"/>
      <c r="B137" s="32" t="s">
        <v>742</v>
      </c>
      <c r="C137" s="57" t="s">
        <v>379</v>
      </c>
      <c r="D137" s="120" t="s">
        <v>380</v>
      </c>
      <c r="E137" s="16" t="s">
        <v>75</v>
      </c>
      <c r="F137" s="399">
        <v>2040</v>
      </c>
      <c r="G137" s="400"/>
      <c r="H137" s="401"/>
      <c r="I137" s="399">
        <v>1500</v>
      </c>
      <c r="J137" s="400"/>
      <c r="K137" s="401"/>
      <c r="L137" s="399">
        <v>1020</v>
      </c>
      <c r="M137" s="400"/>
      <c r="N137" s="401"/>
      <c r="O137" s="387" t="s">
        <v>87</v>
      </c>
      <c r="P137" s="388"/>
      <c r="Q137" s="389"/>
      <c r="R137" s="486" t="s">
        <v>90</v>
      </c>
      <c r="S137" s="486"/>
      <c r="T137" s="486"/>
      <c r="U137" s="486" t="s">
        <v>90</v>
      </c>
      <c r="V137" s="486"/>
      <c r="W137" s="486"/>
      <c r="X137" s="387" t="s">
        <v>149</v>
      </c>
      <c r="Y137" s="388"/>
      <c r="Z137" s="389"/>
    </row>
    <row r="138" spans="1:26" ht="34.5" customHeight="1" x14ac:dyDescent="0.25">
      <c r="A138" s="5"/>
      <c r="B138" s="32" t="s">
        <v>602</v>
      </c>
      <c r="C138" s="55" t="s">
        <v>381</v>
      </c>
      <c r="D138" s="120" t="s">
        <v>380</v>
      </c>
      <c r="E138" s="16" t="s">
        <v>75</v>
      </c>
      <c r="F138" s="399">
        <v>10200</v>
      </c>
      <c r="G138" s="400"/>
      <c r="H138" s="401"/>
      <c r="I138" s="399">
        <v>10200</v>
      </c>
      <c r="J138" s="400"/>
      <c r="K138" s="401"/>
      <c r="L138" s="399">
        <v>10200</v>
      </c>
      <c r="M138" s="400"/>
      <c r="N138" s="401"/>
      <c r="O138" s="399">
        <v>10200</v>
      </c>
      <c r="P138" s="400"/>
      <c r="Q138" s="401"/>
      <c r="R138" s="486" t="s">
        <v>90</v>
      </c>
      <c r="S138" s="486"/>
      <c r="T138" s="486"/>
      <c r="U138" s="486" t="s">
        <v>90</v>
      </c>
      <c r="V138" s="486"/>
      <c r="W138" s="486"/>
      <c r="X138" s="407">
        <v>10000</v>
      </c>
      <c r="Y138" s="408"/>
      <c r="Z138" s="409"/>
    </row>
    <row r="139" spans="1:26" ht="38.25" customHeight="1" x14ac:dyDescent="0.25">
      <c r="A139" s="5"/>
      <c r="B139" s="32" t="s">
        <v>743</v>
      </c>
      <c r="C139" s="55" t="s">
        <v>1031</v>
      </c>
      <c r="D139" s="120" t="s">
        <v>380</v>
      </c>
      <c r="E139" s="16" t="s">
        <v>75</v>
      </c>
      <c r="F139" s="399">
        <v>990</v>
      </c>
      <c r="G139" s="400"/>
      <c r="H139" s="401"/>
      <c r="I139" s="399">
        <v>700</v>
      </c>
      <c r="J139" s="400"/>
      <c r="K139" s="401"/>
      <c r="L139" s="399">
        <v>510</v>
      </c>
      <c r="M139" s="400"/>
      <c r="N139" s="401"/>
      <c r="O139" s="387" t="s">
        <v>87</v>
      </c>
      <c r="P139" s="388"/>
      <c r="Q139" s="389"/>
      <c r="R139" s="486" t="s">
        <v>90</v>
      </c>
      <c r="S139" s="486"/>
      <c r="T139" s="486"/>
      <c r="U139" s="486" t="s">
        <v>90</v>
      </c>
      <c r="V139" s="486"/>
      <c r="W139" s="486"/>
      <c r="X139" s="387" t="s">
        <v>149</v>
      </c>
      <c r="Y139" s="388"/>
      <c r="Z139" s="389"/>
    </row>
    <row r="140" spans="1:26" ht="29.25" customHeight="1" x14ac:dyDescent="0.25">
      <c r="A140" s="5"/>
      <c r="B140" s="32" t="s">
        <v>744</v>
      </c>
      <c r="C140" s="55" t="s">
        <v>54</v>
      </c>
      <c r="D140" s="94" t="s">
        <v>864</v>
      </c>
      <c r="E140" s="17" t="s">
        <v>75</v>
      </c>
      <c r="F140" s="399">
        <v>500</v>
      </c>
      <c r="G140" s="400"/>
      <c r="H140" s="401"/>
      <c r="I140" s="399">
        <v>500</v>
      </c>
      <c r="J140" s="400"/>
      <c r="K140" s="401"/>
      <c r="L140" s="399">
        <v>408</v>
      </c>
      <c r="M140" s="400"/>
      <c r="N140" s="401"/>
      <c r="O140" s="399">
        <v>102</v>
      </c>
      <c r="P140" s="400"/>
      <c r="Q140" s="401"/>
      <c r="R140" s="486" t="s">
        <v>90</v>
      </c>
      <c r="S140" s="486"/>
      <c r="T140" s="486"/>
      <c r="U140" s="486" t="s">
        <v>90</v>
      </c>
      <c r="V140" s="486"/>
      <c r="W140" s="486"/>
      <c r="X140" s="387">
        <v>200</v>
      </c>
      <c r="Y140" s="388"/>
      <c r="Z140" s="389"/>
    </row>
    <row r="141" spans="1:26" ht="15.75" x14ac:dyDescent="0.25">
      <c r="B141" s="30" t="s">
        <v>55</v>
      </c>
      <c r="C141" s="448" t="s">
        <v>7</v>
      </c>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50"/>
    </row>
    <row r="142" spans="1:26" ht="15" customHeight="1" x14ac:dyDescent="0.25">
      <c r="A142" s="5"/>
      <c r="B142" s="12"/>
      <c r="C142" s="451" t="s">
        <v>78</v>
      </c>
      <c r="D142" s="452"/>
      <c r="E142" s="452"/>
      <c r="F142" s="452"/>
      <c r="G142" s="452"/>
      <c r="H142" s="452"/>
      <c r="I142" s="452"/>
      <c r="J142" s="452"/>
      <c r="K142" s="452"/>
      <c r="L142" s="452"/>
      <c r="M142" s="452"/>
      <c r="N142" s="452"/>
      <c r="O142" s="452"/>
      <c r="P142" s="452"/>
      <c r="Q142" s="452"/>
      <c r="R142" s="452"/>
      <c r="S142" s="452"/>
      <c r="T142" s="452"/>
      <c r="U142" s="452"/>
      <c r="V142" s="452"/>
      <c r="W142" s="452"/>
      <c r="X142" s="452"/>
      <c r="Y142" s="452"/>
      <c r="Z142" s="453"/>
    </row>
    <row r="143" spans="1:26" x14ac:dyDescent="0.25">
      <c r="A143" s="5"/>
      <c r="B143" s="12">
        <v>1</v>
      </c>
      <c r="C143" s="420" t="s">
        <v>1204</v>
      </c>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2"/>
    </row>
    <row r="144" spans="1:26" x14ac:dyDescent="0.25">
      <c r="A144" s="5"/>
      <c r="B144" s="32" t="s">
        <v>745</v>
      </c>
      <c r="C144" s="81" t="s">
        <v>33</v>
      </c>
      <c r="D144" s="94"/>
      <c r="E144" s="17"/>
      <c r="F144" s="477" t="s">
        <v>717</v>
      </c>
      <c r="G144" s="478"/>
      <c r="H144" s="479"/>
      <c r="I144" s="477" t="s">
        <v>717</v>
      </c>
      <c r="J144" s="478"/>
      <c r="K144" s="479"/>
      <c r="L144" s="477" t="s">
        <v>717</v>
      </c>
      <c r="M144" s="478"/>
      <c r="N144" s="479"/>
      <c r="O144" s="477" t="s">
        <v>717</v>
      </c>
      <c r="P144" s="478"/>
      <c r="Q144" s="479"/>
      <c r="R144" s="486" t="s">
        <v>90</v>
      </c>
      <c r="S144" s="486"/>
      <c r="T144" s="486"/>
      <c r="U144" s="477" t="s">
        <v>717</v>
      </c>
      <c r="V144" s="478"/>
      <c r="W144" s="479"/>
      <c r="X144" s="477" t="s">
        <v>717</v>
      </c>
      <c r="Y144" s="478"/>
      <c r="Z144" s="479"/>
    </row>
    <row r="145" spans="1:26" x14ac:dyDescent="0.25">
      <c r="A145" s="5"/>
      <c r="B145" s="32" t="s">
        <v>746</v>
      </c>
      <c r="C145" s="55" t="s">
        <v>157</v>
      </c>
      <c r="D145" s="94"/>
      <c r="E145" s="17"/>
      <c r="F145" s="477" t="s">
        <v>717</v>
      </c>
      <c r="G145" s="478"/>
      <c r="H145" s="479"/>
      <c r="I145" s="477" t="s">
        <v>717</v>
      </c>
      <c r="J145" s="478"/>
      <c r="K145" s="479"/>
      <c r="L145" s="477" t="s">
        <v>717</v>
      </c>
      <c r="M145" s="478"/>
      <c r="N145" s="479"/>
      <c r="O145" s="477" t="s">
        <v>91</v>
      </c>
      <c r="P145" s="478"/>
      <c r="Q145" s="479"/>
      <c r="R145" s="486" t="s">
        <v>90</v>
      </c>
      <c r="S145" s="486"/>
      <c r="T145" s="486"/>
      <c r="U145" s="477" t="s">
        <v>717</v>
      </c>
      <c r="V145" s="478"/>
      <c r="W145" s="479"/>
      <c r="X145" s="477" t="s">
        <v>717</v>
      </c>
      <c r="Y145" s="478"/>
      <c r="Z145" s="479"/>
    </row>
    <row r="146" spans="1:26" x14ac:dyDescent="0.25">
      <c r="A146" s="5"/>
      <c r="B146" s="32" t="s">
        <v>747</v>
      </c>
      <c r="C146" s="265" t="s">
        <v>663</v>
      </c>
      <c r="D146" s="94"/>
      <c r="E146" s="16"/>
      <c r="F146" s="381" t="s">
        <v>90</v>
      </c>
      <c r="G146" s="382"/>
      <c r="H146" s="383"/>
      <c r="I146" s="477" t="s">
        <v>717</v>
      </c>
      <c r="J146" s="478"/>
      <c r="K146" s="479"/>
      <c r="L146" s="477" t="s">
        <v>717</v>
      </c>
      <c r="M146" s="478"/>
      <c r="N146" s="479"/>
      <c r="O146" s="477" t="s">
        <v>91</v>
      </c>
      <c r="P146" s="478"/>
      <c r="Q146" s="479"/>
      <c r="R146" s="486" t="s">
        <v>90</v>
      </c>
      <c r="S146" s="486"/>
      <c r="T146" s="486"/>
      <c r="U146" s="477" t="s">
        <v>717</v>
      </c>
      <c r="V146" s="478"/>
      <c r="W146" s="479"/>
      <c r="X146" s="477" t="s">
        <v>717</v>
      </c>
      <c r="Y146" s="478"/>
      <c r="Z146" s="479"/>
    </row>
    <row r="147" spans="1:26" ht="15.75" x14ac:dyDescent="0.25">
      <c r="B147" s="30" t="s">
        <v>56</v>
      </c>
      <c r="C147" s="448" t="s">
        <v>8</v>
      </c>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50"/>
    </row>
    <row r="148" spans="1:26" ht="15" customHeight="1" x14ac:dyDescent="0.25">
      <c r="A148" s="5"/>
      <c r="B148" s="12"/>
      <c r="C148" s="451" t="s">
        <v>78</v>
      </c>
      <c r="D148" s="452"/>
      <c r="E148" s="452"/>
      <c r="F148" s="452"/>
      <c r="G148" s="452"/>
      <c r="H148" s="452"/>
      <c r="I148" s="452"/>
      <c r="J148" s="452"/>
      <c r="K148" s="452"/>
      <c r="L148" s="452"/>
      <c r="M148" s="452"/>
      <c r="N148" s="452"/>
      <c r="O148" s="452"/>
      <c r="P148" s="452"/>
      <c r="Q148" s="452"/>
      <c r="R148" s="452"/>
      <c r="S148" s="452"/>
      <c r="T148" s="452"/>
      <c r="U148" s="452"/>
      <c r="V148" s="452"/>
      <c r="W148" s="452"/>
      <c r="X148" s="452"/>
      <c r="Y148" s="452"/>
      <c r="Z148" s="453"/>
    </row>
    <row r="149" spans="1:26" ht="41.25" customHeight="1" x14ac:dyDescent="0.25">
      <c r="A149" s="5"/>
      <c r="B149" s="84">
        <v>1</v>
      </c>
      <c r="C149" s="468" t="s">
        <v>1125</v>
      </c>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70"/>
    </row>
    <row r="150" spans="1:26" ht="15.75" customHeight="1" x14ac:dyDescent="0.25">
      <c r="A150" s="5"/>
      <c r="B150" s="12">
        <v>2</v>
      </c>
      <c r="C150" s="468" t="s">
        <v>1126</v>
      </c>
      <c r="D150" s="469"/>
      <c r="E150" s="469"/>
      <c r="F150" s="469"/>
      <c r="G150" s="469"/>
      <c r="H150" s="469"/>
      <c r="I150" s="469"/>
      <c r="J150" s="469"/>
      <c r="K150" s="469"/>
      <c r="L150" s="469"/>
      <c r="M150" s="469"/>
      <c r="N150" s="469"/>
      <c r="O150" s="469"/>
      <c r="P150" s="469"/>
      <c r="Q150" s="469"/>
      <c r="R150" s="469"/>
      <c r="S150" s="469"/>
      <c r="T150" s="469"/>
      <c r="U150" s="469"/>
      <c r="V150" s="469"/>
      <c r="W150" s="469"/>
      <c r="X150" s="469"/>
      <c r="Y150" s="469"/>
      <c r="Z150" s="470"/>
    </row>
    <row r="151" spans="1:26" ht="27.75" customHeight="1" x14ac:dyDescent="0.25">
      <c r="A151" s="5"/>
      <c r="B151" s="12">
        <v>3</v>
      </c>
      <c r="C151" s="468" t="s">
        <v>1127</v>
      </c>
      <c r="D151" s="469"/>
      <c r="E151" s="469"/>
      <c r="F151" s="469"/>
      <c r="G151" s="469"/>
      <c r="H151" s="469"/>
      <c r="I151" s="469"/>
      <c r="J151" s="469"/>
      <c r="K151" s="469"/>
      <c r="L151" s="469"/>
      <c r="M151" s="469"/>
      <c r="N151" s="469"/>
      <c r="O151" s="469"/>
      <c r="P151" s="469"/>
      <c r="Q151" s="469"/>
      <c r="R151" s="469"/>
      <c r="S151" s="469"/>
      <c r="T151" s="469"/>
      <c r="U151" s="469"/>
      <c r="V151" s="469"/>
      <c r="W151" s="469"/>
      <c r="X151" s="469"/>
      <c r="Y151" s="469"/>
      <c r="Z151" s="470"/>
    </row>
    <row r="152" spans="1:26" ht="17.45" customHeight="1" x14ac:dyDescent="0.25">
      <c r="A152" s="5"/>
      <c r="B152" s="12">
        <v>4</v>
      </c>
      <c r="C152" s="420" t="s">
        <v>958</v>
      </c>
      <c r="D152" s="421"/>
      <c r="E152" s="421"/>
      <c r="F152" s="421"/>
      <c r="G152" s="421"/>
      <c r="H152" s="421"/>
      <c r="I152" s="421"/>
      <c r="J152" s="421"/>
      <c r="K152" s="421"/>
      <c r="L152" s="421"/>
      <c r="M152" s="421"/>
      <c r="N152" s="421"/>
      <c r="O152" s="421"/>
      <c r="P152" s="421"/>
      <c r="Q152" s="421"/>
      <c r="R152" s="421"/>
      <c r="S152" s="421"/>
      <c r="T152" s="421"/>
      <c r="U152" s="421"/>
      <c r="V152" s="421"/>
      <c r="W152" s="421"/>
      <c r="X152" s="421"/>
      <c r="Y152" s="421"/>
      <c r="Z152" s="422"/>
    </row>
    <row r="153" spans="1:26" ht="16.5" customHeight="1" x14ac:dyDescent="0.25">
      <c r="A153" s="5"/>
      <c r="B153" s="12">
        <v>5</v>
      </c>
      <c r="C153" s="420" t="s">
        <v>959</v>
      </c>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2"/>
    </row>
    <row r="154" spans="1:26" ht="26.25" customHeight="1" x14ac:dyDescent="0.25">
      <c r="A154" s="5"/>
      <c r="B154" s="12">
        <v>6</v>
      </c>
      <c r="C154" s="468" t="s">
        <v>1128</v>
      </c>
      <c r="D154" s="469"/>
      <c r="E154" s="469"/>
      <c r="F154" s="469"/>
      <c r="G154" s="469"/>
      <c r="H154" s="469"/>
      <c r="I154" s="469"/>
      <c r="J154" s="469"/>
      <c r="K154" s="469"/>
      <c r="L154" s="469"/>
      <c r="M154" s="469"/>
      <c r="N154" s="469"/>
      <c r="O154" s="469"/>
      <c r="P154" s="469"/>
      <c r="Q154" s="469"/>
      <c r="R154" s="469"/>
      <c r="S154" s="469"/>
      <c r="T154" s="469"/>
      <c r="U154" s="469"/>
      <c r="V154" s="469"/>
      <c r="W154" s="469"/>
      <c r="X154" s="469"/>
      <c r="Y154" s="469"/>
      <c r="Z154" s="470"/>
    </row>
    <row r="155" spans="1:26" ht="26.25" customHeight="1" x14ac:dyDescent="0.25">
      <c r="A155" s="5"/>
      <c r="B155" s="12">
        <v>7</v>
      </c>
      <c r="C155" s="420" t="s">
        <v>1205</v>
      </c>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2"/>
    </row>
    <row r="156" spans="1:26" ht="13.5" customHeight="1" x14ac:dyDescent="0.25">
      <c r="A156" s="5"/>
      <c r="B156" s="12">
        <v>8</v>
      </c>
      <c r="C156" s="420" t="s">
        <v>960</v>
      </c>
      <c r="D156" s="421"/>
      <c r="E156" s="421"/>
      <c r="F156" s="421"/>
      <c r="G156" s="421"/>
      <c r="H156" s="421"/>
      <c r="I156" s="421"/>
      <c r="J156" s="421"/>
      <c r="K156" s="421"/>
      <c r="L156" s="421"/>
      <c r="M156" s="421"/>
      <c r="N156" s="421"/>
      <c r="O156" s="421"/>
      <c r="P156" s="421"/>
      <c r="Q156" s="421"/>
      <c r="R156" s="421"/>
      <c r="S156" s="421"/>
      <c r="T156" s="421"/>
      <c r="U156" s="421"/>
      <c r="V156" s="421"/>
      <c r="W156" s="421"/>
      <c r="X156" s="421"/>
      <c r="Y156" s="421"/>
      <c r="Z156" s="422"/>
    </row>
    <row r="157" spans="1:26" ht="14.45" customHeight="1" x14ac:dyDescent="0.25">
      <c r="A157" s="5"/>
      <c r="B157" s="12">
        <v>9</v>
      </c>
      <c r="C157" s="468" t="s">
        <v>1160</v>
      </c>
      <c r="D157" s="469"/>
      <c r="E157" s="469"/>
      <c r="F157" s="469"/>
      <c r="G157" s="469"/>
      <c r="H157" s="469"/>
      <c r="I157" s="469"/>
      <c r="J157" s="469"/>
      <c r="K157" s="469"/>
      <c r="L157" s="469"/>
      <c r="M157" s="469"/>
      <c r="N157" s="469"/>
      <c r="O157" s="469"/>
      <c r="P157" s="469"/>
      <c r="Q157" s="469"/>
      <c r="R157" s="469"/>
      <c r="S157" s="469"/>
      <c r="T157" s="469"/>
      <c r="U157" s="469"/>
      <c r="V157" s="469"/>
      <c r="W157" s="469"/>
      <c r="X157" s="469"/>
      <c r="Y157" s="469"/>
      <c r="Z157" s="470"/>
    </row>
    <row r="158" spans="1:26" ht="16.5" customHeight="1" x14ac:dyDescent="0.25">
      <c r="A158" s="5"/>
      <c r="B158" s="12">
        <v>10</v>
      </c>
      <c r="C158" s="468" t="s">
        <v>1130</v>
      </c>
      <c r="D158" s="469"/>
      <c r="E158" s="469"/>
      <c r="F158" s="469"/>
      <c r="G158" s="469"/>
      <c r="H158" s="469"/>
      <c r="I158" s="469"/>
      <c r="J158" s="469"/>
      <c r="K158" s="469"/>
      <c r="L158" s="469"/>
      <c r="M158" s="469"/>
      <c r="N158" s="469"/>
      <c r="O158" s="469"/>
      <c r="P158" s="469"/>
      <c r="Q158" s="469"/>
      <c r="R158" s="469"/>
      <c r="S158" s="469"/>
      <c r="T158" s="469"/>
      <c r="U158" s="469"/>
      <c r="V158" s="469"/>
      <c r="W158" s="469"/>
      <c r="X158" s="469"/>
      <c r="Y158" s="469"/>
      <c r="Z158" s="470"/>
    </row>
    <row r="159" spans="1:26" ht="30" customHeight="1" x14ac:dyDescent="0.25">
      <c r="A159" s="5"/>
      <c r="B159" s="32" t="s">
        <v>748</v>
      </c>
      <c r="C159" s="55" t="s">
        <v>117</v>
      </c>
      <c r="D159" s="94" t="s">
        <v>76</v>
      </c>
      <c r="E159" s="16"/>
      <c r="F159" s="19">
        <v>2.7000000000000001E-3</v>
      </c>
      <c r="G159" s="46">
        <v>150</v>
      </c>
      <c r="H159" s="46"/>
      <c r="I159" s="25">
        <v>2.65E-3</v>
      </c>
      <c r="J159" s="46">
        <v>150</v>
      </c>
      <c r="K159" s="46"/>
      <c r="L159" s="100">
        <v>2.65E-3</v>
      </c>
      <c r="M159" s="237">
        <v>150</v>
      </c>
      <c r="N159" s="237"/>
      <c r="O159" s="19">
        <v>1.1925E-3</v>
      </c>
      <c r="P159" s="46">
        <v>200</v>
      </c>
      <c r="Q159" s="46"/>
      <c r="R159" s="381" t="s">
        <v>90</v>
      </c>
      <c r="S159" s="382"/>
      <c r="T159" s="383"/>
      <c r="U159" s="381" t="s">
        <v>90</v>
      </c>
      <c r="V159" s="382"/>
      <c r="W159" s="383"/>
      <c r="X159" s="122">
        <v>2.65E-3</v>
      </c>
      <c r="Y159" s="273">
        <v>150</v>
      </c>
      <c r="Z159" s="1"/>
    </row>
    <row r="160" spans="1:26" ht="30" customHeight="1" x14ac:dyDescent="0.25">
      <c r="A160" s="5"/>
      <c r="B160" s="32" t="s">
        <v>749</v>
      </c>
      <c r="C160" s="55" t="s">
        <v>118</v>
      </c>
      <c r="D160" s="94" t="s">
        <v>76</v>
      </c>
      <c r="E160" s="16"/>
      <c r="F160" s="19">
        <v>6.5000000000000002E-2</v>
      </c>
      <c r="G160" s="46">
        <v>150</v>
      </c>
      <c r="H160" s="46"/>
      <c r="I160" s="25">
        <v>6.5000000000000002E-2</v>
      </c>
      <c r="J160" s="46">
        <v>150</v>
      </c>
      <c r="K160" s="46"/>
      <c r="L160" s="100">
        <v>6.5000000000000002E-2</v>
      </c>
      <c r="M160" s="237">
        <v>150</v>
      </c>
      <c r="N160" s="237"/>
      <c r="O160" s="19">
        <v>6.5000000000000002E-2</v>
      </c>
      <c r="P160" s="46">
        <v>150</v>
      </c>
      <c r="Q160" s="46"/>
      <c r="R160" s="381" t="s">
        <v>90</v>
      </c>
      <c r="S160" s="382"/>
      <c r="T160" s="383"/>
      <c r="U160" s="381" t="s">
        <v>90</v>
      </c>
      <c r="V160" s="382"/>
      <c r="W160" s="383"/>
      <c r="X160" s="122">
        <v>0.05</v>
      </c>
      <c r="Y160" s="273">
        <v>150</v>
      </c>
      <c r="Z160" s="1"/>
    </row>
    <row r="161" spans="1:26" ht="24" customHeight="1" x14ac:dyDescent="0.25">
      <c r="A161" s="5"/>
      <c r="B161" s="13" t="s">
        <v>750</v>
      </c>
      <c r="C161" s="55" t="s">
        <v>98</v>
      </c>
      <c r="D161" s="94" t="s">
        <v>76</v>
      </c>
      <c r="E161" s="16"/>
      <c r="F161" s="19">
        <v>2.7000000000000001E-3</v>
      </c>
      <c r="G161" s="46">
        <v>300</v>
      </c>
      <c r="H161" s="46"/>
      <c r="I161" s="19">
        <v>5.0000000000000001E-3</v>
      </c>
      <c r="J161" s="46">
        <v>500</v>
      </c>
      <c r="K161" s="20"/>
      <c r="L161" s="122">
        <v>5.0000000000000001E-3</v>
      </c>
      <c r="M161" s="237">
        <v>500</v>
      </c>
      <c r="N161" s="20"/>
      <c r="O161" s="387" t="s">
        <v>87</v>
      </c>
      <c r="P161" s="388"/>
      <c r="Q161" s="389"/>
      <c r="R161" s="381" t="s">
        <v>90</v>
      </c>
      <c r="S161" s="382"/>
      <c r="T161" s="383"/>
      <c r="U161" s="381" t="s">
        <v>90</v>
      </c>
      <c r="V161" s="382"/>
      <c r="W161" s="383"/>
      <c r="X161" s="122">
        <v>2.7000000000000001E-3</v>
      </c>
      <c r="Y161" s="273">
        <v>300</v>
      </c>
      <c r="Z161" s="1"/>
    </row>
    <row r="162" spans="1:26" ht="15" customHeight="1" x14ac:dyDescent="0.25">
      <c r="A162" s="5"/>
      <c r="B162" s="32" t="s">
        <v>751</v>
      </c>
      <c r="C162" s="427" t="s">
        <v>99</v>
      </c>
      <c r="D162" s="428"/>
      <c r="E162" s="428"/>
      <c r="F162" s="428"/>
      <c r="G162" s="428"/>
      <c r="H162" s="428"/>
      <c r="I162" s="428"/>
      <c r="J162" s="428"/>
      <c r="K162" s="428"/>
      <c r="L162" s="428"/>
      <c r="M162" s="428"/>
      <c r="N162" s="428"/>
      <c r="O162" s="428"/>
      <c r="P162" s="428"/>
      <c r="Q162" s="428"/>
      <c r="R162" s="428"/>
      <c r="S162" s="428"/>
      <c r="T162" s="428"/>
      <c r="U162" s="428"/>
      <c r="V162" s="428"/>
      <c r="W162" s="428"/>
      <c r="X162" s="428"/>
      <c r="Y162" s="428"/>
      <c r="Z162" s="429"/>
    </row>
    <row r="163" spans="1:26" ht="40.5" customHeight="1" x14ac:dyDescent="0.25">
      <c r="A163" s="5"/>
      <c r="B163" s="32" t="s">
        <v>752</v>
      </c>
      <c r="C163" s="55" t="s">
        <v>116</v>
      </c>
      <c r="D163" s="94" t="s">
        <v>76</v>
      </c>
      <c r="E163" s="16"/>
      <c r="F163" s="19">
        <v>0.01</v>
      </c>
      <c r="G163" s="46" t="s">
        <v>219</v>
      </c>
      <c r="H163" s="46"/>
      <c r="I163" s="25">
        <v>0.01</v>
      </c>
      <c r="J163" s="127" t="s">
        <v>219</v>
      </c>
      <c r="K163" s="47"/>
      <c r="L163" s="100">
        <v>0.01</v>
      </c>
      <c r="M163" s="237" t="s">
        <v>219</v>
      </c>
      <c r="N163" s="51"/>
      <c r="O163" s="19">
        <v>5.0000000000000001E-3</v>
      </c>
      <c r="P163" s="127" t="s">
        <v>219</v>
      </c>
      <c r="Q163" s="47"/>
      <c r="R163" s="381" t="s">
        <v>90</v>
      </c>
      <c r="S163" s="382"/>
      <c r="T163" s="383"/>
      <c r="U163" s="381" t="s">
        <v>90</v>
      </c>
      <c r="V163" s="382"/>
      <c r="W163" s="383"/>
      <c r="X163" s="100">
        <v>5.0000000000000001E-3</v>
      </c>
      <c r="Y163" s="273" t="s">
        <v>219</v>
      </c>
      <c r="Z163" s="1"/>
    </row>
    <row r="164" spans="1:26" ht="41.25" customHeight="1" x14ac:dyDescent="0.25">
      <c r="A164" s="5"/>
      <c r="B164" s="32" t="s">
        <v>753</v>
      </c>
      <c r="C164" s="55" t="s">
        <v>57</v>
      </c>
      <c r="D164" s="94" t="s">
        <v>76</v>
      </c>
      <c r="E164" s="16"/>
      <c r="F164" s="19">
        <v>0.01</v>
      </c>
      <c r="G164" s="127" t="s">
        <v>219</v>
      </c>
      <c r="H164" s="46"/>
      <c r="I164" s="381" t="s">
        <v>90</v>
      </c>
      <c r="J164" s="382"/>
      <c r="K164" s="383"/>
      <c r="L164" s="381" t="s">
        <v>90</v>
      </c>
      <c r="M164" s="382"/>
      <c r="N164" s="383"/>
      <c r="O164" s="381" t="s">
        <v>90</v>
      </c>
      <c r="P164" s="382"/>
      <c r="Q164" s="383"/>
      <c r="R164" s="381" t="s">
        <v>90</v>
      </c>
      <c r="S164" s="382"/>
      <c r="T164" s="383"/>
      <c r="U164" s="381" t="s">
        <v>90</v>
      </c>
      <c r="V164" s="382"/>
      <c r="W164" s="383"/>
      <c r="X164" s="100">
        <v>5.0000000000000001E-3</v>
      </c>
      <c r="Y164" s="273" t="s">
        <v>219</v>
      </c>
      <c r="Z164" s="1"/>
    </row>
    <row r="165" spans="1:26" ht="15" customHeight="1" x14ac:dyDescent="0.25">
      <c r="A165" s="5"/>
      <c r="B165" s="32" t="s">
        <v>754</v>
      </c>
      <c r="C165" s="427" t="s">
        <v>58</v>
      </c>
      <c r="D165" s="428"/>
      <c r="E165" s="428"/>
      <c r="F165" s="428"/>
      <c r="G165" s="428"/>
      <c r="H165" s="428"/>
      <c r="I165" s="428"/>
      <c r="J165" s="428"/>
      <c r="K165" s="428"/>
      <c r="L165" s="428"/>
      <c r="M165" s="428"/>
      <c r="N165" s="428"/>
      <c r="O165" s="428"/>
      <c r="P165" s="428"/>
      <c r="Q165" s="428"/>
      <c r="R165" s="428"/>
      <c r="S165" s="428"/>
      <c r="T165" s="428"/>
      <c r="U165" s="428"/>
      <c r="V165" s="428"/>
      <c r="W165" s="428"/>
      <c r="X165" s="428"/>
      <c r="Y165" s="428"/>
      <c r="Z165" s="429"/>
    </row>
    <row r="166" spans="1:26" x14ac:dyDescent="0.25">
      <c r="A166" s="5"/>
      <c r="B166" s="82" t="s">
        <v>772</v>
      </c>
      <c r="C166" s="57" t="s">
        <v>880</v>
      </c>
      <c r="D166" s="94" t="s">
        <v>76</v>
      </c>
      <c r="E166" s="16"/>
      <c r="F166" s="67">
        <v>1.4999999999999999E-2</v>
      </c>
      <c r="G166" s="127" t="s">
        <v>219</v>
      </c>
      <c r="H166" s="66"/>
      <c r="I166" s="67">
        <v>1.4999999999999999E-2</v>
      </c>
      <c r="J166" s="127" t="s">
        <v>219</v>
      </c>
      <c r="K166" s="51"/>
      <c r="L166" s="122">
        <v>1.4999999999999999E-2</v>
      </c>
      <c r="M166" s="237" t="s">
        <v>219</v>
      </c>
      <c r="N166" s="51"/>
      <c r="O166" s="67">
        <v>1.4999999999999999E-2</v>
      </c>
      <c r="P166" s="127" t="s">
        <v>219</v>
      </c>
      <c r="Q166" s="51"/>
      <c r="R166" s="381" t="s">
        <v>90</v>
      </c>
      <c r="S166" s="382"/>
      <c r="T166" s="383"/>
      <c r="U166" s="381" t="s">
        <v>90</v>
      </c>
      <c r="V166" s="382"/>
      <c r="W166" s="383"/>
      <c r="X166" s="122">
        <v>1.4999999999999999E-2</v>
      </c>
      <c r="Y166" s="273">
        <v>330</v>
      </c>
      <c r="Z166" s="1"/>
    </row>
    <row r="167" spans="1:26" x14ac:dyDescent="0.25">
      <c r="A167" s="5"/>
      <c r="B167" s="82" t="s">
        <v>773</v>
      </c>
      <c r="C167" s="57" t="s">
        <v>881</v>
      </c>
      <c r="D167" s="94" t="s">
        <v>76</v>
      </c>
      <c r="E167" s="16"/>
      <c r="F167" s="67">
        <v>0.02</v>
      </c>
      <c r="G167" s="127" t="s">
        <v>219</v>
      </c>
      <c r="H167" s="66"/>
      <c r="I167" s="67">
        <v>0.02</v>
      </c>
      <c r="J167" s="127" t="s">
        <v>219</v>
      </c>
      <c r="K167" s="51"/>
      <c r="L167" s="122">
        <v>0.02</v>
      </c>
      <c r="M167" s="237" t="s">
        <v>219</v>
      </c>
      <c r="N167" s="51"/>
      <c r="O167" s="67">
        <v>0.02</v>
      </c>
      <c r="P167" s="127" t="s">
        <v>219</v>
      </c>
      <c r="Q167" s="51"/>
      <c r="R167" s="381" t="s">
        <v>90</v>
      </c>
      <c r="S167" s="382"/>
      <c r="T167" s="383"/>
      <c r="U167" s="381" t="s">
        <v>90</v>
      </c>
      <c r="V167" s="382"/>
      <c r="W167" s="383"/>
      <c r="X167" s="122">
        <v>0.02</v>
      </c>
      <c r="Y167" s="273">
        <v>330</v>
      </c>
      <c r="Z167" s="1"/>
    </row>
    <row r="168" spans="1:26" x14ac:dyDescent="0.25">
      <c r="A168" s="5"/>
      <c r="B168" s="82" t="s">
        <v>774</v>
      </c>
      <c r="C168" s="57" t="s">
        <v>888</v>
      </c>
      <c r="D168" s="94" t="s">
        <v>76</v>
      </c>
      <c r="E168" s="16"/>
      <c r="F168" s="67">
        <v>0.08</v>
      </c>
      <c r="G168" s="127" t="s">
        <v>219</v>
      </c>
      <c r="H168" s="66"/>
      <c r="I168" s="67">
        <v>0.08</v>
      </c>
      <c r="J168" s="127" t="s">
        <v>219</v>
      </c>
      <c r="K168" s="51"/>
      <c r="L168" s="122">
        <v>0.08</v>
      </c>
      <c r="M168" s="237" t="s">
        <v>219</v>
      </c>
      <c r="N168" s="51"/>
      <c r="O168" s="67">
        <v>0.08</v>
      </c>
      <c r="P168" s="127" t="s">
        <v>219</v>
      </c>
      <c r="Q168" s="51"/>
      <c r="R168" s="381" t="s">
        <v>90</v>
      </c>
      <c r="S168" s="382"/>
      <c r="T168" s="383"/>
      <c r="U168" s="381" t="s">
        <v>90</v>
      </c>
      <c r="V168" s="382"/>
      <c r="W168" s="383"/>
      <c r="X168" s="122">
        <v>0.02</v>
      </c>
      <c r="Y168" s="273">
        <v>330</v>
      </c>
      <c r="Z168" s="1"/>
    </row>
    <row r="169" spans="1:26" x14ac:dyDescent="0.25">
      <c r="A169" s="5"/>
      <c r="B169" s="32" t="s">
        <v>775</v>
      </c>
      <c r="C169" s="55" t="s">
        <v>34</v>
      </c>
      <c r="D169" s="94" t="s">
        <v>76</v>
      </c>
      <c r="E169" s="16"/>
      <c r="F169" s="67">
        <v>0.03</v>
      </c>
      <c r="G169" s="66">
        <v>500</v>
      </c>
      <c r="H169" s="66"/>
      <c r="I169" s="67">
        <v>0.03</v>
      </c>
      <c r="J169" s="51">
        <v>500</v>
      </c>
      <c r="K169" s="26"/>
      <c r="L169" s="122">
        <v>0.03</v>
      </c>
      <c r="M169" s="51">
        <v>500</v>
      </c>
      <c r="N169" s="26"/>
      <c r="O169" s="67">
        <v>0.03</v>
      </c>
      <c r="P169" s="51">
        <v>500</v>
      </c>
      <c r="Q169" s="26"/>
      <c r="R169" s="381" t="s">
        <v>90</v>
      </c>
      <c r="S169" s="382"/>
      <c r="T169" s="383"/>
      <c r="U169" s="381" t="s">
        <v>90</v>
      </c>
      <c r="V169" s="382"/>
      <c r="W169" s="383"/>
      <c r="X169" s="122">
        <v>0.03</v>
      </c>
      <c r="Y169" s="273">
        <v>500</v>
      </c>
      <c r="Z169" s="1"/>
    </row>
    <row r="170" spans="1:26" ht="25.5" x14ac:dyDescent="0.25">
      <c r="A170" s="5"/>
      <c r="B170" s="32" t="s">
        <v>776</v>
      </c>
      <c r="C170" s="55" t="s">
        <v>889</v>
      </c>
      <c r="D170" s="94" t="s">
        <v>76</v>
      </c>
      <c r="E170" s="16"/>
      <c r="F170" s="553">
        <v>1.7000000000000001E-2</v>
      </c>
      <c r="G170" s="554"/>
      <c r="H170" s="555"/>
      <c r="I170" s="483">
        <v>1.7000000000000001E-2</v>
      </c>
      <c r="J170" s="484"/>
      <c r="K170" s="485"/>
      <c r="L170" s="483">
        <v>1.7000000000000001E-2</v>
      </c>
      <c r="M170" s="484"/>
      <c r="N170" s="485"/>
      <c r="O170" s="483">
        <v>1.7000000000000001E-2</v>
      </c>
      <c r="P170" s="484"/>
      <c r="Q170" s="485"/>
      <c r="R170" s="381" t="s">
        <v>90</v>
      </c>
      <c r="S170" s="382"/>
      <c r="T170" s="383"/>
      <c r="U170" s="381" t="s">
        <v>90</v>
      </c>
      <c r="V170" s="382"/>
      <c r="W170" s="383"/>
      <c r="X170" s="483">
        <v>1.7000000000000001E-2</v>
      </c>
      <c r="Y170" s="484"/>
      <c r="Z170" s="485"/>
    </row>
    <row r="171" spans="1:26" ht="25.5" x14ac:dyDescent="0.25">
      <c r="A171" s="5"/>
      <c r="B171" s="32" t="s">
        <v>777</v>
      </c>
      <c r="C171" s="55" t="s">
        <v>31</v>
      </c>
      <c r="D171" s="94" t="s">
        <v>76</v>
      </c>
      <c r="E171" s="16"/>
      <c r="F171" s="553">
        <v>2.1499999999999998E-2</v>
      </c>
      <c r="G171" s="554"/>
      <c r="H171" s="555"/>
      <c r="I171" s="483">
        <v>2.1500000000000002E-2</v>
      </c>
      <c r="J171" s="484"/>
      <c r="K171" s="485"/>
      <c r="L171" s="483">
        <v>2.1500000000000002E-2</v>
      </c>
      <c r="M171" s="484"/>
      <c r="N171" s="485"/>
      <c r="O171" s="483">
        <v>1.0750000000000001E-2</v>
      </c>
      <c r="P171" s="484"/>
      <c r="Q171" s="485"/>
      <c r="R171" s="381" t="s">
        <v>90</v>
      </c>
      <c r="S171" s="382"/>
      <c r="T171" s="383"/>
      <c r="U171" s="381" t="s">
        <v>90</v>
      </c>
      <c r="V171" s="382"/>
      <c r="W171" s="383"/>
      <c r="X171" s="483">
        <v>1.3975000000000001E-2</v>
      </c>
      <c r="Y171" s="484"/>
      <c r="Z171" s="485"/>
    </row>
    <row r="172" spans="1:26" ht="40.5" customHeight="1" x14ac:dyDescent="0.25">
      <c r="A172" s="5"/>
      <c r="B172" s="32" t="s">
        <v>778</v>
      </c>
      <c r="C172" s="55" t="s">
        <v>890</v>
      </c>
      <c r="D172" s="94" t="s">
        <v>76</v>
      </c>
      <c r="E172" s="16"/>
      <c r="F172" s="19">
        <v>1E-3</v>
      </c>
      <c r="G172" s="46">
        <v>250</v>
      </c>
      <c r="H172" s="46"/>
      <c r="I172" s="25">
        <v>1E-3</v>
      </c>
      <c r="J172" s="47">
        <v>250</v>
      </c>
      <c r="K172" s="21"/>
      <c r="L172" s="100">
        <v>1E-3</v>
      </c>
      <c r="M172" s="51">
        <v>250</v>
      </c>
      <c r="N172" s="21"/>
      <c r="O172" s="25">
        <v>1E-3</v>
      </c>
      <c r="P172" s="47">
        <v>250</v>
      </c>
      <c r="Q172" s="21"/>
      <c r="R172" s="381" t="s">
        <v>90</v>
      </c>
      <c r="S172" s="382"/>
      <c r="T172" s="383"/>
      <c r="U172" s="381" t="s">
        <v>90</v>
      </c>
      <c r="V172" s="382"/>
      <c r="W172" s="383"/>
      <c r="X172" s="100">
        <v>1E-3</v>
      </c>
      <c r="Y172" s="18">
        <v>250</v>
      </c>
      <c r="Z172" s="1"/>
    </row>
    <row r="173" spans="1:26" ht="27.75" customHeight="1" x14ac:dyDescent="0.25">
      <c r="A173" s="5"/>
      <c r="B173" s="32" t="s">
        <v>779</v>
      </c>
      <c r="C173" s="55" t="s">
        <v>59</v>
      </c>
      <c r="D173" s="94" t="s">
        <v>76</v>
      </c>
      <c r="E173" s="16"/>
      <c r="F173" s="19">
        <v>0.03</v>
      </c>
      <c r="G173" s="46">
        <v>100</v>
      </c>
      <c r="H173" s="46"/>
      <c r="I173" s="25">
        <v>0.03</v>
      </c>
      <c r="J173" s="47">
        <v>100</v>
      </c>
      <c r="K173" s="21"/>
      <c r="L173" s="100">
        <v>0.03</v>
      </c>
      <c r="M173" s="51">
        <v>100</v>
      </c>
      <c r="N173" s="21"/>
      <c r="O173" s="25">
        <v>0.03</v>
      </c>
      <c r="P173" s="47">
        <v>100</v>
      </c>
      <c r="Q173" s="21"/>
      <c r="R173" s="381" t="s">
        <v>90</v>
      </c>
      <c r="S173" s="382"/>
      <c r="T173" s="383"/>
      <c r="U173" s="381" t="s">
        <v>90</v>
      </c>
      <c r="V173" s="382"/>
      <c r="W173" s="383"/>
      <c r="X173" s="100">
        <v>0.03</v>
      </c>
      <c r="Y173" s="18">
        <v>100</v>
      </c>
      <c r="Z173" s="1"/>
    </row>
    <row r="174" spans="1:26" ht="18" customHeight="1" x14ac:dyDescent="0.25">
      <c r="A174" s="5"/>
      <c r="B174" s="32" t="s">
        <v>780</v>
      </c>
      <c r="C174" s="427" t="s">
        <v>9</v>
      </c>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9"/>
    </row>
    <row r="175" spans="1:26" x14ac:dyDescent="0.25">
      <c r="A175" s="5"/>
      <c r="B175" s="32" t="s">
        <v>781</v>
      </c>
      <c r="C175" s="55" t="s">
        <v>10</v>
      </c>
      <c r="D175" s="94" t="s">
        <v>60</v>
      </c>
      <c r="E175" s="17"/>
      <c r="F175" s="407">
        <v>300</v>
      </c>
      <c r="G175" s="408"/>
      <c r="H175" s="409"/>
      <c r="I175" s="407">
        <v>300</v>
      </c>
      <c r="J175" s="408"/>
      <c r="K175" s="409"/>
      <c r="L175" s="407">
        <v>300</v>
      </c>
      <c r="M175" s="408"/>
      <c r="N175" s="409"/>
      <c r="O175" s="407">
        <v>150</v>
      </c>
      <c r="P175" s="408"/>
      <c r="Q175" s="409"/>
      <c r="R175" s="381" t="s">
        <v>90</v>
      </c>
      <c r="S175" s="382"/>
      <c r="T175" s="383"/>
      <c r="U175" s="381" t="s">
        <v>90</v>
      </c>
      <c r="V175" s="382"/>
      <c r="W175" s="383"/>
      <c r="X175" s="480">
        <v>200</v>
      </c>
      <c r="Y175" s="481"/>
      <c r="Z175" s="482"/>
    </row>
    <row r="176" spans="1:26" x14ac:dyDescent="0.25">
      <c r="A176" s="5"/>
      <c r="B176" s="32" t="s">
        <v>782</v>
      </c>
      <c r="C176" s="55" t="s">
        <v>11</v>
      </c>
      <c r="D176" s="94" t="s">
        <v>60</v>
      </c>
      <c r="E176" s="17"/>
      <c r="F176" s="407">
        <v>600</v>
      </c>
      <c r="G176" s="408"/>
      <c r="H176" s="409"/>
      <c r="I176" s="407">
        <v>600</v>
      </c>
      <c r="J176" s="408"/>
      <c r="K176" s="409"/>
      <c r="L176" s="407">
        <v>600</v>
      </c>
      <c r="M176" s="408"/>
      <c r="N176" s="409"/>
      <c r="O176" s="407">
        <v>300</v>
      </c>
      <c r="P176" s="408"/>
      <c r="Q176" s="409"/>
      <c r="R176" s="381" t="s">
        <v>90</v>
      </c>
      <c r="S176" s="382"/>
      <c r="T176" s="383"/>
      <c r="U176" s="381" t="s">
        <v>90</v>
      </c>
      <c r="V176" s="382"/>
      <c r="W176" s="383"/>
      <c r="X176" s="480">
        <v>400</v>
      </c>
      <c r="Y176" s="481"/>
      <c r="Z176" s="482"/>
    </row>
    <row r="177" spans="1:26" ht="24.95" customHeight="1" x14ac:dyDescent="0.25">
      <c r="B177" s="30" t="s">
        <v>40</v>
      </c>
      <c r="C177" s="448" t="s">
        <v>35</v>
      </c>
      <c r="D177" s="449"/>
      <c r="E177" s="449"/>
      <c r="F177" s="449"/>
      <c r="G177" s="449"/>
      <c r="H177" s="449"/>
      <c r="I177" s="449"/>
      <c r="J177" s="449"/>
      <c r="K177" s="449"/>
      <c r="L177" s="449"/>
      <c r="M177" s="449"/>
      <c r="N177" s="449"/>
      <c r="O177" s="449"/>
      <c r="P177" s="449"/>
      <c r="Q177" s="449"/>
      <c r="R177" s="449"/>
      <c r="S177" s="449"/>
      <c r="T177" s="449"/>
      <c r="U177" s="449"/>
      <c r="V177" s="449"/>
      <c r="W177" s="449"/>
      <c r="X177" s="449"/>
      <c r="Y177" s="449"/>
      <c r="Z177" s="450"/>
    </row>
    <row r="178" spans="1:26" ht="15" customHeight="1" x14ac:dyDescent="0.25">
      <c r="A178" s="5"/>
      <c r="B178" s="12"/>
      <c r="C178" s="451" t="s">
        <v>78</v>
      </c>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3"/>
    </row>
    <row r="179" spans="1:26" x14ac:dyDescent="0.25">
      <c r="A179" s="5"/>
      <c r="B179" s="12">
        <v>1</v>
      </c>
      <c r="C179" s="468" t="s">
        <v>1133</v>
      </c>
      <c r="D179" s="469"/>
      <c r="E179" s="469"/>
      <c r="F179" s="469"/>
      <c r="G179" s="469"/>
      <c r="H179" s="469"/>
      <c r="I179" s="469"/>
      <c r="J179" s="469"/>
      <c r="K179" s="469"/>
      <c r="L179" s="469"/>
      <c r="M179" s="469"/>
      <c r="N179" s="469"/>
      <c r="O179" s="469"/>
      <c r="P179" s="469"/>
      <c r="Q179" s="469"/>
      <c r="R179" s="469"/>
      <c r="S179" s="469"/>
      <c r="T179" s="469"/>
      <c r="U179" s="469"/>
      <c r="V179" s="469"/>
      <c r="W179" s="469"/>
      <c r="X179" s="469"/>
      <c r="Y179" s="469"/>
      <c r="Z179" s="470"/>
    </row>
    <row r="180" spans="1:26" x14ac:dyDescent="0.25">
      <c r="A180" s="5"/>
      <c r="B180" s="12">
        <v>2</v>
      </c>
      <c r="C180" s="468" t="s">
        <v>1131</v>
      </c>
      <c r="D180" s="469"/>
      <c r="E180" s="469"/>
      <c r="F180" s="469"/>
      <c r="G180" s="469"/>
      <c r="H180" s="469"/>
      <c r="I180" s="469"/>
      <c r="J180" s="469"/>
      <c r="K180" s="469"/>
      <c r="L180" s="469"/>
      <c r="M180" s="469"/>
      <c r="N180" s="469"/>
      <c r="O180" s="469"/>
      <c r="P180" s="469"/>
      <c r="Q180" s="469"/>
      <c r="R180" s="469"/>
      <c r="S180" s="469"/>
      <c r="T180" s="469"/>
      <c r="U180" s="469"/>
      <c r="V180" s="469"/>
      <c r="W180" s="469"/>
      <c r="X180" s="469"/>
      <c r="Y180" s="469"/>
      <c r="Z180" s="470"/>
    </row>
    <row r="181" spans="1:26" x14ac:dyDescent="0.25">
      <c r="A181" s="5"/>
      <c r="B181" s="12">
        <v>3</v>
      </c>
      <c r="C181" s="420" t="s">
        <v>961</v>
      </c>
      <c r="D181" s="421"/>
      <c r="E181" s="421"/>
      <c r="F181" s="421"/>
      <c r="G181" s="421"/>
      <c r="H181" s="421"/>
      <c r="I181" s="421"/>
      <c r="J181" s="421"/>
      <c r="K181" s="421"/>
      <c r="L181" s="421"/>
      <c r="M181" s="421"/>
      <c r="N181" s="421"/>
      <c r="O181" s="421"/>
      <c r="P181" s="421"/>
      <c r="Q181" s="421"/>
      <c r="R181" s="421"/>
      <c r="S181" s="421"/>
      <c r="T181" s="421"/>
      <c r="U181" s="421"/>
      <c r="V181" s="421"/>
      <c r="W181" s="421"/>
      <c r="X181" s="421"/>
      <c r="Y181" s="421"/>
      <c r="Z181" s="422"/>
    </row>
    <row r="182" spans="1:26" x14ac:dyDescent="0.25">
      <c r="A182" s="5"/>
      <c r="B182" s="12">
        <v>4</v>
      </c>
      <c r="C182" s="420" t="s">
        <v>93</v>
      </c>
      <c r="D182" s="421"/>
      <c r="E182" s="421"/>
      <c r="F182" s="421"/>
      <c r="G182" s="421"/>
      <c r="H182" s="421"/>
      <c r="I182" s="421"/>
      <c r="J182" s="421"/>
      <c r="K182" s="421"/>
      <c r="L182" s="421"/>
      <c r="M182" s="421"/>
      <c r="N182" s="421"/>
      <c r="O182" s="421"/>
      <c r="P182" s="421"/>
      <c r="Q182" s="421"/>
      <c r="R182" s="421"/>
      <c r="S182" s="421"/>
      <c r="T182" s="421"/>
      <c r="U182" s="421"/>
      <c r="V182" s="421"/>
      <c r="W182" s="421"/>
      <c r="X182" s="421"/>
      <c r="Y182" s="421"/>
      <c r="Z182" s="422"/>
    </row>
    <row r="183" spans="1:26" ht="93.75" customHeight="1" x14ac:dyDescent="0.25">
      <c r="A183" s="255"/>
      <c r="B183" s="12">
        <v>5</v>
      </c>
      <c r="C183" s="468" t="s">
        <v>1132</v>
      </c>
      <c r="D183" s="469"/>
      <c r="E183" s="469"/>
      <c r="F183" s="469"/>
      <c r="G183" s="469"/>
      <c r="H183" s="469"/>
      <c r="I183" s="469"/>
      <c r="J183" s="469"/>
      <c r="K183" s="469"/>
      <c r="L183" s="469"/>
      <c r="M183" s="469"/>
      <c r="N183" s="469"/>
      <c r="O183" s="469"/>
      <c r="P183" s="469"/>
      <c r="Q183" s="469"/>
      <c r="R183" s="469"/>
      <c r="S183" s="469"/>
      <c r="T183" s="469"/>
      <c r="U183" s="469"/>
      <c r="V183" s="469"/>
      <c r="W183" s="469"/>
      <c r="X183" s="469"/>
      <c r="Y183" s="469"/>
      <c r="Z183" s="470"/>
    </row>
    <row r="184" spans="1:26" ht="96" customHeight="1" x14ac:dyDescent="0.25">
      <c r="A184" s="5"/>
      <c r="B184" s="12">
        <v>6</v>
      </c>
      <c r="C184" s="420" t="s">
        <v>962</v>
      </c>
      <c r="D184" s="421"/>
      <c r="E184" s="421"/>
      <c r="F184" s="421"/>
      <c r="G184" s="421"/>
      <c r="H184" s="421"/>
      <c r="I184" s="421"/>
      <c r="J184" s="421"/>
      <c r="K184" s="421"/>
      <c r="L184" s="421"/>
      <c r="M184" s="421"/>
      <c r="N184" s="421"/>
      <c r="O184" s="421"/>
      <c r="P184" s="421"/>
      <c r="Q184" s="421"/>
      <c r="R184" s="421"/>
      <c r="S184" s="421"/>
      <c r="T184" s="421"/>
      <c r="U184" s="421"/>
      <c r="V184" s="421"/>
      <c r="W184" s="421"/>
      <c r="X184" s="421"/>
      <c r="Y184" s="421"/>
      <c r="Z184" s="422"/>
    </row>
    <row r="185" spans="1:26" ht="108" customHeight="1" x14ac:dyDescent="0.25">
      <c r="A185" s="5"/>
      <c r="B185" s="12">
        <v>7</v>
      </c>
      <c r="C185" s="420" t="s">
        <v>998</v>
      </c>
      <c r="D185" s="421"/>
      <c r="E185" s="421"/>
      <c r="F185" s="421"/>
      <c r="G185" s="421"/>
      <c r="H185" s="421"/>
      <c r="I185" s="421"/>
      <c r="J185" s="421"/>
      <c r="K185" s="421"/>
      <c r="L185" s="421"/>
      <c r="M185" s="421"/>
      <c r="N185" s="421"/>
      <c r="O185" s="421"/>
      <c r="P185" s="421"/>
      <c r="Q185" s="421"/>
      <c r="R185" s="421"/>
      <c r="S185" s="421"/>
      <c r="T185" s="421"/>
      <c r="U185" s="421"/>
      <c r="V185" s="421"/>
      <c r="W185" s="421"/>
      <c r="X185" s="421"/>
      <c r="Y185" s="421"/>
      <c r="Z185" s="422"/>
    </row>
    <row r="186" spans="1:26" ht="15.75" customHeight="1" x14ac:dyDescent="0.25">
      <c r="A186" s="5"/>
      <c r="B186" s="12">
        <v>8</v>
      </c>
      <c r="C186" s="420" t="s">
        <v>964</v>
      </c>
      <c r="D186" s="421"/>
      <c r="E186" s="421"/>
      <c r="F186" s="421"/>
      <c r="G186" s="421"/>
      <c r="H186" s="421"/>
      <c r="I186" s="421"/>
      <c r="J186" s="421"/>
      <c r="K186" s="421"/>
      <c r="L186" s="421"/>
      <c r="M186" s="421"/>
      <c r="N186" s="421"/>
      <c r="O186" s="421"/>
      <c r="P186" s="421"/>
      <c r="Q186" s="421"/>
      <c r="R186" s="421"/>
      <c r="S186" s="421"/>
      <c r="T186" s="421"/>
      <c r="U186" s="421"/>
      <c r="V186" s="421"/>
      <c r="W186" s="421"/>
      <c r="X186" s="421"/>
      <c r="Y186" s="421"/>
      <c r="Z186" s="422"/>
    </row>
    <row r="187" spans="1:26" ht="120" customHeight="1" x14ac:dyDescent="0.25">
      <c r="A187" s="5"/>
      <c r="B187" s="84">
        <v>9</v>
      </c>
      <c r="C187" s="420" t="s">
        <v>1161</v>
      </c>
      <c r="D187" s="421"/>
      <c r="E187" s="421"/>
      <c r="F187" s="421"/>
      <c r="G187" s="421"/>
      <c r="H187" s="421"/>
      <c r="I187" s="421"/>
      <c r="J187" s="421"/>
      <c r="K187" s="421"/>
      <c r="L187" s="421"/>
      <c r="M187" s="421"/>
      <c r="N187" s="421"/>
      <c r="O187" s="421"/>
      <c r="P187" s="421"/>
      <c r="Q187" s="421"/>
      <c r="R187" s="421"/>
      <c r="S187" s="421"/>
      <c r="T187" s="421"/>
      <c r="U187" s="421"/>
      <c r="V187" s="421"/>
      <c r="W187" s="421"/>
      <c r="X187" s="421"/>
      <c r="Y187" s="421"/>
      <c r="Z187" s="422"/>
    </row>
    <row r="188" spans="1:26" ht="14.25" customHeight="1" x14ac:dyDescent="0.25">
      <c r="B188" s="12">
        <v>10</v>
      </c>
      <c r="C188" s="420" t="s">
        <v>1153</v>
      </c>
      <c r="D188" s="421"/>
      <c r="E188" s="421"/>
      <c r="F188" s="421"/>
      <c r="G188" s="421"/>
      <c r="H188" s="421"/>
      <c r="I188" s="421"/>
      <c r="J188" s="421"/>
      <c r="K188" s="421"/>
      <c r="L188" s="421"/>
      <c r="M188" s="421"/>
      <c r="N188" s="421"/>
      <c r="O188" s="421"/>
      <c r="P188" s="421"/>
      <c r="Q188" s="421"/>
      <c r="R188" s="421"/>
      <c r="S188" s="421"/>
      <c r="T188" s="421"/>
      <c r="U188" s="421"/>
      <c r="V188" s="421"/>
      <c r="W188" s="421"/>
      <c r="X188" s="421"/>
      <c r="Y188" s="421"/>
      <c r="Z188" s="422"/>
    </row>
    <row r="189" spans="1:26" ht="16.5" customHeight="1" x14ac:dyDescent="0.25">
      <c r="A189" s="65"/>
      <c r="B189" s="12">
        <v>11</v>
      </c>
      <c r="C189" s="420" t="s">
        <v>946</v>
      </c>
      <c r="D189" s="421"/>
      <c r="E189" s="421"/>
      <c r="F189" s="421"/>
      <c r="G189" s="421"/>
      <c r="H189" s="421"/>
      <c r="I189" s="421"/>
      <c r="J189" s="421"/>
      <c r="K189" s="421"/>
      <c r="L189" s="421"/>
      <c r="M189" s="421"/>
      <c r="N189" s="421"/>
      <c r="O189" s="421"/>
      <c r="P189" s="421"/>
      <c r="Q189" s="421"/>
      <c r="R189" s="421"/>
      <c r="S189" s="421"/>
      <c r="T189" s="421"/>
      <c r="U189" s="421"/>
      <c r="V189" s="421"/>
      <c r="W189" s="421"/>
      <c r="X189" s="421"/>
      <c r="Y189" s="421"/>
      <c r="Z189" s="422"/>
    </row>
    <row r="190" spans="1:26" s="121" customFormat="1" ht="41.25" customHeight="1" x14ac:dyDescent="0.25">
      <c r="A190" s="65"/>
      <c r="B190" s="284">
        <v>12</v>
      </c>
      <c r="C190" s="468" t="s">
        <v>1134</v>
      </c>
      <c r="D190" s="469"/>
      <c r="E190" s="469"/>
      <c r="F190" s="469"/>
      <c r="G190" s="469"/>
      <c r="H190" s="469"/>
      <c r="I190" s="469"/>
      <c r="J190" s="469"/>
      <c r="K190" s="469"/>
      <c r="L190" s="469"/>
      <c r="M190" s="469"/>
      <c r="N190" s="469"/>
      <c r="O190" s="469"/>
      <c r="P190" s="469"/>
      <c r="Q190" s="469"/>
      <c r="R190" s="469"/>
      <c r="S190" s="469"/>
      <c r="T190" s="469"/>
      <c r="U190" s="469"/>
      <c r="V190" s="469"/>
      <c r="W190" s="469"/>
      <c r="X190" s="469"/>
      <c r="Y190" s="469"/>
      <c r="Z190" s="470"/>
    </row>
    <row r="191" spans="1:26" ht="27" customHeight="1" x14ac:dyDescent="0.25">
      <c r="A191" s="65"/>
      <c r="B191" s="284">
        <v>13</v>
      </c>
      <c r="C191" s="468" t="s">
        <v>1135</v>
      </c>
      <c r="D191" s="469"/>
      <c r="E191" s="469"/>
      <c r="F191" s="469"/>
      <c r="G191" s="469"/>
      <c r="H191" s="469"/>
      <c r="I191" s="469"/>
      <c r="J191" s="469"/>
      <c r="K191" s="469"/>
      <c r="L191" s="469"/>
      <c r="M191" s="469"/>
      <c r="N191" s="469"/>
      <c r="O191" s="469"/>
      <c r="P191" s="469"/>
      <c r="Q191" s="469"/>
      <c r="R191" s="469"/>
      <c r="S191" s="469"/>
      <c r="T191" s="469"/>
      <c r="U191" s="469"/>
      <c r="V191" s="469"/>
      <c r="W191" s="469"/>
      <c r="X191" s="469"/>
      <c r="Y191" s="469"/>
      <c r="Z191" s="470"/>
    </row>
    <row r="192" spans="1:26" ht="39.75" customHeight="1" x14ac:dyDescent="0.25">
      <c r="B192" s="32" t="s">
        <v>769</v>
      </c>
      <c r="C192" s="57" t="s">
        <v>112</v>
      </c>
      <c r="D192" s="94" t="s">
        <v>36</v>
      </c>
      <c r="E192" s="16" t="s">
        <v>75</v>
      </c>
      <c r="F192" s="399">
        <v>565</v>
      </c>
      <c r="G192" s="400"/>
      <c r="H192" s="401"/>
      <c r="I192" s="399">
        <v>565</v>
      </c>
      <c r="J192" s="400"/>
      <c r="K192" s="401"/>
      <c r="L192" s="399">
        <v>565</v>
      </c>
      <c r="M192" s="400"/>
      <c r="N192" s="401"/>
      <c r="O192" s="399">
        <v>337</v>
      </c>
      <c r="P192" s="400"/>
      <c r="Q192" s="401"/>
      <c r="R192" s="410" t="s">
        <v>90</v>
      </c>
      <c r="S192" s="410"/>
      <c r="T192" s="410"/>
      <c r="U192" s="387">
        <v>550</v>
      </c>
      <c r="V192" s="388"/>
      <c r="W192" s="389"/>
      <c r="X192" s="387">
        <v>300</v>
      </c>
      <c r="Y192" s="388"/>
      <c r="Z192" s="389"/>
    </row>
    <row r="193" spans="1:26" ht="28.5" customHeight="1" x14ac:dyDescent="0.25">
      <c r="B193" s="32" t="s">
        <v>770</v>
      </c>
      <c r="C193" s="57" t="s">
        <v>41</v>
      </c>
      <c r="D193" s="16" t="s">
        <v>865</v>
      </c>
      <c r="E193" s="16" t="s">
        <v>75</v>
      </c>
      <c r="F193" s="399">
        <v>26</v>
      </c>
      <c r="G193" s="400"/>
      <c r="H193" s="401"/>
      <c r="I193" s="399" t="s">
        <v>494</v>
      </c>
      <c r="J193" s="400"/>
      <c r="K193" s="401"/>
      <c r="L193" s="399" t="s">
        <v>494</v>
      </c>
      <c r="M193" s="400"/>
      <c r="N193" s="401"/>
      <c r="O193" s="399">
        <v>7</v>
      </c>
      <c r="P193" s="400"/>
      <c r="Q193" s="401"/>
      <c r="R193" s="399">
        <v>26</v>
      </c>
      <c r="S193" s="400"/>
      <c r="T193" s="401"/>
      <c r="U193" s="387">
        <v>25</v>
      </c>
      <c r="V193" s="388"/>
      <c r="W193" s="389"/>
      <c r="X193" s="387">
        <v>50</v>
      </c>
      <c r="Y193" s="388"/>
      <c r="Z193" s="389"/>
    </row>
    <row r="194" spans="1:26" ht="30" customHeight="1" x14ac:dyDescent="0.25">
      <c r="B194" s="32" t="s">
        <v>771</v>
      </c>
      <c r="C194" s="57" t="s">
        <v>42</v>
      </c>
      <c r="D194" s="16" t="s">
        <v>866</v>
      </c>
      <c r="E194" s="16" t="s">
        <v>75</v>
      </c>
      <c r="F194" s="399">
        <v>102</v>
      </c>
      <c r="G194" s="400"/>
      <c r="H194" s="401"/>
      <c r="I194" s="399" t="s">
        <v>495</v>
      </c>
      <c r="J194" s="400"/>
      <c r="K194" s="401"/>
      <c r="L194" s="399" t="s">
        <v>495</v>
      </c>
      <c r="M194" s="400"/>
      <c r="N194" s="401"/>
      <c r="O194" s="399">
        <v>102</v>
      </c>
      <c r="P194" s="400"/>
      <c r="Q194" s="401"/>
      <c r="R194" s="399">
        <v>102</v>
      </c>
      <c r="S194" s="400"/>
      <c r="T194" s="401"/>
      <c r="U194" s="387" t="s">
        <v>149</v>
      </c>
      <c r="V194" s="388"/>
      <c r="W194" s="389"/>
      <c r="X194" s="387" t="s">
        <v>149</v>
      </c>
      <c r="Y194" s="388"/>
      <c r="Z194" s="389"/>
    </row>
    <row r="195" spans="1:26" ht="30" customHeight="1" x14ac:dyDescent="0.25">
      <c r="B195" s="32" t="s">
        <v>768</v>
      </c>
      <c r="C195" s="57" t="s">
        <v>119</v>
      </c>
      <c r="D195" s="90" t="s">
        <v>61</v>
      </c>
      <c r="E195" s="16" t="s">
        <v>75</v>
      </c>
      <c r="F195" s="399">
        <v>510</v>
      </c>
      <c r="G195" s="400"/>
      <c r="H195" s="401"/>
      <c r="I195" s="399">
        <v>510</v>
      </c>
      <c r="J195" s="400"/>
      <c r="K195" s="401"/>
      <c r="L195" s="399">
        <v>510</v>
      </c>
      <c r="M195" s="400"/>
      <c r="N195" s="401"/>
      <c r="O195" s="399">
        <v>306</v>
      </c>
      <c r="P195" s="400"/>
      <c r="Q195" s="401"/>
      <c r="R195" s="410" t="s">
        <v>90</v>
      </c>
      <c r="S195" s="410"/>
      <c r="T195" s="410"/>
      <c r="U195" s="387">
        <v>500</v>
      </c>
      <c r="V195" s="388"/>
      <c r="W195" s="389"/>
      <c r="X195" s="407">
        <v>300</v>
      </c>
      <c r="Y195" s="408"/>
      <c r="Z195" s="409"/>
    </row>
    <row r="196" spans="1:26" ht="27" customHeight="1" x14ac:dyDescent="0.25">
      <c r="B196" s="32" t="s">
        <v>767</v>
      </c>
      <c r="C196" s="57" t="s">
        <v>37</v>
      </c>
      <c r="D196" s="16" t="s">
        <v>865</v>
      </c>
      <c r="E196" s="16"/>
      <c r="F196" s="399">
        <v>200</v>
      </c>
      <c r="G196" s="400"/>
      <c r="H196" s="401"/>
      <c r="I196" s="399">
        <v>200</v>
      </c>
      <c r="J196" s="400"/>
      <c r="K196" s="401"/>
      <c r="L196" s="399">
        <v>200</v>
      </c>
      <c r="M196" s="400"/>
      <c r="N196" s="401"/>
      <c r="O196" s="399">
        <v>100</v>
      </c>
      <c r="P196" s="400"/>
      <c r="Q196" s="401"/>
      <c r="R196" s="399">
        <v>204</v>
      </c>
      <c r="S196" s="400"/>
      <c r="T196" s="401"/>
      <c r="U196" s="387">
        <v>200</v>
      </c>
      <c r="V196" s="388"/>
      <c r="W196" s="389"/>
      <c r="X196" s="407">
        <v>150</v>
      </c>
      <c r="Y196" s="408"/>
      <c r="Z196" s="409"/>
    </row>
    <row r="197" spans="1:26" ht="25.5" customHeight="1" x14ac:dyDescent="0.25">
      <c r="A197" s="211"/>
      <c r="B197" s="169" t="s">
        <v>766</v>
      </c>
      <c r="C197" s="176" t="s">
        <v>965</v>
      </c>
      <c r="D197" s="171" t="s">
        <v>79</v>
      </c>
      <c r="E197" s="222"/>
      <c r="F197" s="399" t="s">
        <v>1017</v>
      </c>
      <c r="G197" s="400"/>
      <c r="H197" s="401"/>
      <c r="I197" s="399" t="s">
        <v>1018</v>
      </c>
      <c r="J197" s="400"/>
      <c r="K197" s="401"/>
      <c r="L197" s="399" t="s">
        <v>1018</v>
      </c>
      <c r="M197" s="400"/>
      <c r="N197" s="401"/>
      <c r="O197" s="399" t="s">
        <v>1018</v>
      </c>
      <c r="P197" s="400"/>
      <c r="Q197" s="401"/>
      <c r="R197" s="399" t="s">
        <v>1019</v>
      </c>
      <c r="S197" s="400"/>
      <c r="T197" s="401"/>
      <c r="U197" s="399">
        <v>1000</v>
      </c>
      <c r="V197" s="400"/>
      <c r="W197" s="401"/>
      <c r="X197" s="399" t="s">
        <v>1018</v>
      </c>
      <c r="Y197" s="400"/>
      <c r="Z197" s="401"/>
    </row>
    <row r="198" spans="1:26" x14ac:dyDescent="0.25">
      <c r="A198" s="211"/>
      <c r="B198" s="169" t="s">
        <v>765</v>
      </c>
      <c r="C198" s="176" t="s">
        <v>62</v>
      </c>
      <c r="D198" s="171" t="s">
        <v>79</v>
      </c>
      <c r="E198" s="177" t="s">
        <v>75</v>
      </c>
      <c r="F198" s="399">
        <v>2040</v>
      </c>
      <c r="G198" s="400"/>
      <c r="H198" s="401"/>
      <c r="I198" s="399">
        <v>2040</v>
      </c>
      <c r="J198" s="400"/>
      <c r="K198" s="401"/>
      <c r="L198" s="399">
        <v>1530</v>
      </c>
      <c r="M198" s="400"/>
      <c r="N198" s="401"/>
      <c r="O198" s="399">
        <v>1530</v>
      </c>
      <c r="P198" s="400"/>
      <c r="Q198" s="401"/>
      <c r="R198" s="399">
        <v>5100</v>
      </c>
      <c r="S198" s="400"/>
      <c r="T198" s="401"/>
      <c r="U198" s="399">
        <v>2000</v>
      </c>
      <c r="V198" s="400"/>
      <c r="W198" s="401"/>
      <c r="X198" s="399">
        <v>2000</v>
      </c>
      <c r="Y198" s="400"/>
      <c r="Z198" s="401"/>
    </row>
    <row r="199" spans="1:26" ht="15" customHeight="1" x14ac:dyDescent="0.25">
      <c r="B199" s="13" t="s">
        <v>764</v>
      </c>
      <c r="C199" s="436" t="s">
        <v>63</v>
      </c>
      <c r="D199" s="437"/>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8"/>
    </row>
    <row r="200" spans="1:26" x14ac:dyDescent="0.25">
      <c r="B200" s="13" t="s">
        <v>763</v>
      </c>
      <c r="C200" s="57" t="s">
        <v>38</v>
      </c>
      <c r="D200" s="94" t="s">
        <v>30</v>
      </c>
      <c r="E200" s="16"/>
      <c r="F200" s="387">
        <v>1000</v>
      </c>
      <c r="G200" s="388"/>
      <c r="H200" s="389"/>
      <c r="I200" s="407">
        <v>500</v>
      </c>
      <c r="J200" s="408"/>
      <c r="K200" s="409"/>
      <c r="L200" s="407">
        <v>500</v>
      </c>
      <c r="M200" s="408"/>
      <c r="N200" s="409"/>
      <c r="O200" s="407">
        <v>500</v>
      </c>
      <c r="P200" s="408"/>
      <c r="Q200" s="409"/>
      <c r="R200" s="387">
        <v>1000</v>
      </c>
      <c r="S200" s="388"/>
      <c r="T200" s="389"/>
      <c r="U200" s="387">
        <v>1000</v>
      </c>
      <c r="V200" s="388"/>
      <c r="W200" s="389"/>
      <c r="X200" s="387">
        <v>1000</v>
      </c>
      <c r="Y200" s="388"/>
      <c r="Z200" s="389"/>
    </row>
    <row r="201" spans="1:26" s="4" customFormat="1" x14ac:dyDescent="0.25">
      <c r="A201" s="64"/>
      <c r="B201" s="13" t="s">
        <v>762</v>
      </c>
      <c r="C201" s="57" t="s">
        <v>39</v>
      </c>
      <c r="D201" s="312" t="s">
        <v>30</v>
      </c>
      <c r="E201" s="16"/>
      <c r="F201" s="411">
        <v>100</v>
      </c>
      <c r="G201" s="412"/>
      <c r="H201" s="413"/>
      <c r="I201" s="411">
        <v>100</v>
      </c>
      <c r="J201" s="412"/>
      <c r="K201" s="413"/>
      <c r="L201" s="411">
        <v>100</v>
      </c>
      <c r="M201" s="412"/>
      <c r="N201" s="413"/>
      <c r="O201" s="411">
        <v>100</v>
      </c>
      <c r="P201" s="412"/>
      <c r="Q201" s="413"/>
      <c r="R201" s="406" t="s">
        <v>90</v>
      </c>
      <c r="S201" s="406"/>
      <c r="T201" s="406"/>
      <c r="U201" s="411">
        <v>100</v>
      </c>
      <c r="V201" s="412"/>
      <c r="W201" s="413"/>
      <c r="X201" s="411">
        <v>100</v>
      </c>
      <c r="Y201" s="412"/>
      <c r="Z201" s="413"/>
    </row>
    <row r="202" spans="1:26" ht="27" customHeight="1" x14ac:dyDescent="0.25">
      <c r="B202" s="13" t="s">
        <v>761</v>
      </c>
      <c r="C202" s="57" t="s">
        <v>64</v>
      </c>
      <c r="D202" s="16" t="s">
        <v>1016</v>
      </c>
      <c r="E202" s="16"/>
      <c r="F202" s="387">
        <v>400</v>
      </c>
      <c r="G202" s="388"/>
      <c r="H202" s="389"/>
      <c r="I202" s="387">
        <v>480</v>
      </c>
      <c r="J202" s="388"/>
      <c r="K202" s="389"/>
      <c r="L202" s="399">
        <v>300</v>
      </c>
      <c r="M202" s="400"/>
      <c r="N202" s="401"/>
      <c r="O202" s="387">
        <v>200</v>
      </c>
      <c r="P202" s="388"/>
      <c r="Q202" s="389"/>
      <c r="R202" s="414">
        <v>400</v>
      </c>
      <c r="S202" s="415"/>
      <c r="T202" s="416"/>
      <c r="U202" s="387" t="s">
        <v>124</v>
      </c>
      <c r="V202" s="388"/>
      <c r="W202" s="389"/>
      <c r="X202" s="387" t="s">
        <v>149</v>
      </c>
      <c r="Y202" s="388"/>
      <c r="Z202" s="389"/>
    </row>
    <row r="203" spans="1:26" ht="15" customHeight="1" x14ac:dyDescent="0.25">
      <c r="B203" s="32" t="s">
        <v>760</v>
      </c>
      <c r="C203" s="436" t="s">
        <v>29</v>
      </c>
      <c r="D203" s="437"/>
      <c r="E203" s="437"/>
      <c r="F203" s="437"/>
      <c r="G203" s="437"/>
      <c r="H203" s="437"/>
      <c r="I203" s="437"/>
      <c r="J203" s="437"/>
      <c r="K203" s="437"/>
      <c r="L203" s="437"/>
      <c r="M203" s="437"/>
      <c r="N203" s="437"/>
      <c r="O203" s="437"/>
      <c r="P203" s="437"/>
      <c r="Q203" s="437"/>
      <c r="R203" s="437"/>
      <c r="S203" s="437"/>
      <c r="T203" s="437"/>
      <c r="U203" s="437"/>
      <c r="V203" s="437"/>
      <c r="W203" s="437"/>
      <c r="X203" s="437"/>
      <c r="Y203" s="437"/>
      <c r="Z203" s="438"/>
    </row>
    <row r="204" spans="1:26" x14ac:dyDescent="0.25">
      <c r="B204" s="32" t="s">
        <v>759</v>
      </c>
      <c r="C204" s="57" t="s">
        <v>65</v>
      </c>
      <c r="D204" s="94" t="s">
        <v>30</v>
      </c>
      <c r="E204" s="17" t="s">
        <v>75</v>
      </c>
      <c r="F204" s="399">
        <v>510</v>
      </c>
      <c r="G204" s="400"/>
      <c r="H204" s="401"/>
      <c r="I204" s="399">
        <v>510</v>
      </c>
      <c r="J204" s="400"/>
      <c r="K204" s="401"/>
      <c r="L204" s="399">
        <v>510</v>
      </c>
      <c r="M204" s="400"/>
      <c r="N204" s="401"/>
      <c r="O204" s="399">
        <v>306</v>
      </c>
      <c r="P204" s="400"/>
      <c r="Q204" s="401"/>
      <c r="R204" s="410" t="s">
        <v>90</v>
      </c>
      <c r="S204" s="410"/>
      <c r="T204" s="410"/>
      <c r="U204" s="387">
        <v>500</v>
      </c>
      <c r="V204" s="388"/>
      <c r="W204" s="389"/>
      <c r="X204" s="387">
        <v>300</v>
      </c>
      <c r="Y204" s="388"/>
      <c r="Z204" s="389"/>
    </row>
    <row r="205" spans="1:26" x14ac:dyDescent="0.25">
      <c r="B205" s="32" t="s">
        <v>758</v>
      </c>
      <c r="C205" s="57" t="s">
        <v>84</v>
      </c>
      <c r="D205" s="94" t="s">
        <v>30</v>
      </c>
      <c r="E205" s="17" t="s">
        <v>75</v>
      </c>
      <c r="F205" s="399" t="s">
        <v>496</v>
      </c>
      <c r="G205" s="400"/>
      <c r="H205" s="401"/>
      <c r="I205" s="399" t="s">
        <v>496</v>
      </c>
      <c r="J205" s="400"/>
      <c r="K205" s="401"/>
      <c r="L205" s="399" t="s">
        <v>497</v>
      </c>
      <c r="M205" s="400"/>
      <c r="N205" s="401"/>
      <c r="O205" s="399" t="s">
        <v>497</v>
      </c>
      <c r="P205" s="400"/>
      <c r="Q205" s="401"/>
      <c r="R205" s="410" t="s">
        <v>90</v>
      </c>
      <c r="S205" s="410"/>
      <c r="T205" s="410"/>
      <c r="U205" s="387" t="s">
        <v>113</v>
      </c>
      <c r="V205" s="388"/>
      <c r="W205" s="389"/>
      <c r="X205" s="407" t="s">
        <v>115</v>
      </c>
      <c r="Y205" s="408"/>
      <c r="Z205" s="409"/>
    </row>
    <row r="206" spans="1:26" ht="81" customHeight="1" x14ac:dyDescent="0.25">
      <c r="A206" s="5"/>
      <c r="B206" s="32" t="s">
        <v>757</v>
      </c>
      <c r="C206" s="57" t="s">
        <v>718</v>
      </c>
      <c r="D206" s="94" t="s">
        <v>66</v>
      </c>
      <c r="E206" s="17"/>
      <c r="F206" s="407">
        <v>200</v>
      </c>
      <c r="G206" s="408"/>
      <c r="H206" s="409"/>
      <c r="I206" s="407">
        <v>200</v>
      </c>
      <c r="J206" s="408"/>
      <c r="K206" s="409"/>
      <c r="L206" s="399">
        <v>200</v>
      </c>
      <c r="M206" s="400"/>
      <c r="N206" s="401"/>
      <c r="O206" s="407">
        <v>200</v>
      </c>
      <c r="P206" s="408"/>
      <c r="Q206" s="409"/>
      <c r="R206" s="410" t="s">
        <v>90</v>
      </c>
      <c r="S206" s="410"/>
      <c r="T206" s="410"/>
      <c r="U206" s="407">
        <v>200</v>
      </c>
      <c r="V206" s="408"/>
      <c r="W206" s="409"/>
      <c r="X206" s="387">
        <v>200</v>
      </c>
      <c r="Y206" s="388"/>
      <c r="Z206" s="389"/>
    </row>
    <row r="207" spans="1:26" ht="25.5" x14ac:dyDescent="0.25">
      <c r="A207" s="5"/>
      <c r="B207" s="13" t="s">
        <v>756</v>
      </c>
      <c r="C207" s="57" t="s">
        <v>123</v>
      </c>
      <c r="D207" s="120" t="s">
        <v>360</v>
      </c>
      <c r="E207" s="16"/>
      <c r="F207" s="387">
        <v>300</v>
      </c>
      <c r="G207" s="388"/>
      <c r="H207" s="389"/>
      <c r="I207" s="387">
        <v>300</v>
      </c>
      <c r="J207" s="388"/>
      <c r="K207" s="389"/>
      <c r="L207" s="399">
        <v>200</v>
      </c>
      <c r="M207" s="400"/>
      <c r="N207" s="401"/>
      <c r="O207" s="384" t="s">
        <v>87</v>
      </c>
      <c r="P207" s="385"/>
      <c r="Q207" s="386"/>
      <c r="R207" s="410" t="s">
        <v>90</v>
      </c>
      <c r="S207" s="410"/>
      <c r="T207" s="410"/>
      <c r="U207" s="406" t="s">
        <v>90</v>
      </c>
      <c r="V207" s="406"/>
      <c r="W207" s="406"/>
      <c r="X207" s="381" t="s">
        <v>90</v>
      </c>
      <c r="Y207" s="382"/>
      <c r="Z207" s="383"/>
    </row>
    <row r="208" spans="1:26" s="121" customFormat="1" x14ac:dyDescent="0.25">
      <c r="A208" s="5"/>
      <c r="B208" s="169" t="s">
        <v>755</v>
      </c>
      <c r="C208" s="345" t="s">
        <v>1151</v>
      </c>
      <c r="D208" s="319" t="s">
        <v>867</v>
      </c>
      <c r="E208" s="17"/>
      <c r="F208" s="387" t="s">
        <v>149</v>
      </c>
      <c r="G208" s="388"/>
      <c r="H208" s="389"/>
      <c r="I208" s="384" t="s">
        <v>87</v>
      </c>
      <c r="J208" s="385"/>
      <c r="K208" s="386"/>
      <c r="L208" s="393" t="s">
        <v>87</v>
      </c>
      <c r="M208" s="394"/>
      <c r="N208" s="395"/>
      <c r="O208" s="384" t="s">
        <v>87</v>
      </c>
      <c r="P208" s="385"/>
      <c r="Q208" s="386"/>
      <c r="R208" s="405" t="s">
        <v>149</v>
      </c>
      <c r="S208" s="405"/>
      <c r="T208" s="405"/>
      <c r="U208" s="406" t="s">
        <v>90</v>
      </c>
      <c r="V208" s="406"/>
      <c r="W208" s="406"/>
      <c r="X208" s="405" t="s">
        <v>149</v>
      </c>
      <c r="Y208" s="405"/>
      <c r="Z208" s="405"/>
    </row>
    <row r="209" spans="1:26" ht="27" customHeight="1" x14ac:dyDescent="0.25">
      <c r="A209" s="165"/>
      <c r="B209" s="169" t="s">
        <v>806</v>
      </c>
      <c r="C209" s="176" t="s">
        <v>1072</v>
      </c>
      <c r="D209" s="177" t="s">
        <v>1073</v>
      </c>
      <c r="E209" s="177" t="s">
        <v>75</v>
      </c>
      <c r="F209" s="399" t="s">
        <v>1074</v>
      </c>
      <c r="G209" s="400"/>
      <c r="H209" s="401"/>
      <c r="I209" s="399" t="s">
        <v>1074</v>
      </c>
      <c r="J209" s="400"/>
      <c r="K209" s="401"/>
      <c r="L209" s="399" t="s">
        <v>1074</v>
      </c>
      <c r="M209" s="400"/>
      <c r="N209" s="401"/>
      <c r="O209" s="399" t="s">
        <v>1074</v>
      </c>
      <c r="P209" s="400"/>
      <c r="Q209" s="401"/>
      <c r="R209" s="406" t="s">
        <v>90</v>
      </c>
      <c r="S209" s="406"/>
      <c r="T209" s="406"/>
      <c r="U209" s="406" t="s">
        <v>90</v>
      </c>
      <c r="V209" s="406"/>
      <c r="W209" s="406"/>
      <c r="X209" s="399" t="s">
        <v>1074</v>
      </c>
      <c r="Y209" s="400"/>
      <c r="Z209" s="401"/>
    </row>
    <row r="210" spans="1:26" ht="22.5" customHeight="1" x14ac:dyDescent="0.25">
      <c r="B210" s="30" t="s">
        <v>67</v>
      </c>
      <c r="C210" s="448" t="s">
        <v>692</v>
      </c>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50"/>
    </row>
    <row r="211" spans="1:26" ht="15" customHeight="1" x14ac:dyDescent="0.25">
      <c r="A211" s="5"/>
      <c r="B211" s="12"/>
      <c r="C211" s="451" t="s">
        <v>78</v>
      </c>
      <c r="D211" s="452"/>
      <c r="E211" s="452"/>
      <c r="F211" s="452"/>
      <c r="G211" s="452"/>
      <c r="H211" s="452"/>
      <c r="I211" s="452"/>
      <c r="J211" s="452"/>
      <c r="K211" s="452"/>
      <c r="L211" s="452"/>
      <c r="M211" s="452"/>
      <c r="N211" s="452"/>
      <c r="O211" s="452"/>
      <c r="P211" s="452"/>
      <c r="Q211" s="452"/>
      <c r="R211" s="452"/>
      <c r="S211" s="452"/>
      <c r="T211" s="452"/>
      <c r="U211" s="452"/>
      <c r="V211" s="452"/>
      <c r="W211" s="452"/>
      <c r="X211" s="452"/>
      <c r="Y211" s="452"/>
      <c r="Z211" s="453"/>
    </row>
    <row r="212" spans="1:26" x14ac:dyDescent="0.25">
      <c r="A212" s="5"/>
      <c r="B212" s="284">
        <v>1</v>
      </c>
      <c r="C212" s="285" t="s">
        <v>80</v>
      </c>
      <c r="D212" s="286"/>
      <c r="E212" s="286"/>
      <c r="F212" s="286"/>
      <c r="G212" s="286"/>
      <c r="H212" s="286"/>
      <c r="I212" s="286"/>
      <c r="J212" s="286"/>
      <c r="K212" s="286"/>
      <c r="L212" s="286"/>
      <c r="M212" s="286"/>
      <c r="N212" s="286"/>
      <c r="O212" s="286"/>
      <c r="P212" s="286"/>
      <c r="Q212" s="286"/>
      <c r="R212" s="286"/>
      <c r="S212" s="286"/>
      <c r="T212" s="286"/>
      <c r="U212" s="286"/>
      <c r="V212" s="286"/>
      <c r="W212" s="286"/>
      <c r="X212" s="286"/>
      <c r="Y212" s="286"/>
      <c r="Z212" s="287"/>
    </row>
    <row r="213" spans="1:26" ht="13.5" customHeight="1" x14ac:dyDescent="0.25">
      <c r="A213" s="5"/>
      <c r="B213" s="284">
        <v>2</v>
      </c>
      <c r="C213" s="420" t="s">
        <v>81</v>
      </c>
      <c r="D213" s="421"/>
      <c r="E213" s="421"/>
      <c r="F213" s="421"/>
      <c r="G213" s="421"/>
      <c r="H213" s="421"/>
      <c r="I213" s="421"/>
      <c r="J213" s="421"/>
      <c r="K213" s="421"/>
      <c r="L213" s="421"/>
      <c r="M213" s="421"/>
      <c r="N213" s="421"/>
      <c r="O213" s="421"/>
      <c r="P213" s="421"/>
      <c r="Q213" s="421"/>
      <c r="R213" s="421"/>
      <c r="S213" s="421"/>
      <c r="T213" s="421"/>
      <c r="U213" s="421"/>
      <c r="V213" s="421"/>
      <c r="W213" s="421"/>
      <c r="X213" s="421"/>
      <c r="Y213" s="421"/>
      <c r="Z213" s="422"/>
    </row>
    <row r="214" spans="1:26" ht="13.5" customHeight="1" x14ac:dyDescent="0.25">
      <c r="A214" s="5"/>
      <c r="B214" s="284">
        <v>3</v>
      </c>
      <c r="C214" s="420" t="s">
        <v>82</v>
      </c>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2"/>
    </row>
    <row r="215" spans="1:26" ht="15" customHeight="1" x14ac:dyDescent="0.25">
      <c r="A215" s="5"/>
      <c r="B215" s="284">
        <v>4</v>
      </c>
      <c r="C215" s="420" t="s">
        <v>966</v>
      </c>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1"/>
      <c r="Z215" s="422"/>
    </row>
    <row r="216" spans="1:26" ht="15" customHeight="1" x14ac:dyDescent="0.25">
      <c r="A216" s="5"/>
      <c r="B216" s="284">
        <v>5</v>
      </c>
      <c r="C216" s="420" t="s">
        <v>967</v>
      </c>
      <c r="D216" s="421"/>
      <c r="E216" s="421"/>
      <c r="F216" s="421"/>
      <c r="G216" s="421"/>
      <c r="H216" s="421"/>
      <c r="I216" s="421"/>
      <c r="J216" s="421"/>
      <c r="K216" s="421"/>
      <c r="L216" s="421"/>
      <c r="M216" s="421"/>
      <c r="N216" s="421"/>
      <c r="O216" s="421"/>
      <c r="P216" s="421"/>
      <c r="Q216" s="421"/>
      <c r="R216" s="421"/>
      <c r="S216" s="421"/>
      <c r="T216" s="421"/>
      <c r="U216" s="421"/>
      <c r="V216" s="421"/>
      <c r="W216" s="421"/>
      <c r="X216" s="421"/>
      <c r="Y216" s="421"/>
      <c r="Z216" s="422"/>
    </row>
    <row r="217" spans="1:26" ht="13.5" customHeight="1" x14ac:dyDescent="0.25">
      <c r="A217" s="5"/>
      <c r="B217" s="284">
        <v>6</v>
      </c>
      <c r="C217" s="420" t="s">
        <v>968</v>
      </c>
      <c r="D217" s="421"/>
      <c r="E217" s="421"/>
      <c r="F217" s="421"/>
      <c r="G217" s="421"/>
      <c r="H217" s="421"/>
      <c r="I217" s="421"/>
      <c r="J217" s="421"/>
      <c r="K217" s="421"/>
      <c r="L217" s="421"/>
      <c r="M217" s="421"/>
      <c r="N217" s="421"/>
      <c r="O217" s="421"/>
      <c r="P217" s="421"/>
      <c r="Q217" s="421"/>
      <c r="R217" s="421"/>
      <c r="S217" s="421"/>
      <c r="T217" s="421"/>
      <c r="U217" s="421"/>
      <c r="V217" s="421"/>
      <c r="W217" s="421"/>
      <c r="X217" s="421"/>
      <c r="Y217" s="421"/>
      <c r="Z217" s="422"/>
    </row>
    <row r="218" spans="1:26" ht="14.25" customHeight="1" x14ac:dyDescent="0.25">
      <c r="A218" s="5"/>
      <c r="B218" s="284">
        <v>7</v>
      </c>
      <c r="C218" s="420" t="s">
        <v>969</v>
      </c>
      <c r="D218" s="421"/>
      <c r="E218" s="421"/>
      <c r="F218" s="421"/>
      <c r="G218" s="421"/>
      <c r="H218" s="421"/>
      <c r="I218" s="421"/>
      <c r="J218" s="421"/>
      <c r="K218" s="421"/>
      <c r="L218" s="421"/>
      <c r="M218" s="421"/>
      <c r="N218" s="421"/>
      <c r="O218" s="421"/>
      <c r="P218" s="421"/>
      <c r="Q218" s="421"/>
      <c r="R218" s="421"/>
      <c r="S218" s="421"/>
      <c r="T218" s="421"/>
      <c r="U218" s="421"/>
      <c r="V218" s="421"/>
      <c r="W218" s="421"/>
      <c r="X218" s="421"/>
      <c r="Y218" s="421"/>
      <c r="Z218" s="422"/>
    </row>
    <row r="219" spans="1:26" ht="12.75" customHeight="1" x14ac:dyDescent="0.25">
      <c r="A219" s="5"/>
      <c r="B219" s="284">
        <v>8</v>
      </c>
      <c r="C219" s="420" t="s">
        <v>970</v>
      </c>
      <c r="D219" s="421"/>
      <c r="E219" s="421"/>
      <c r="F219" s="421"/>
      <c r="G219" s="421"/>
      <c r="H219" s="421"/>
      <c r="I219" s="421"/>
      <c r="J219" s="421"/>
      <c r="K219" s="421"/>
      <c r="L219" s="421"/>
      <c r="M219" s="421"/>
      <c r="N219" s="421"/>
      <c r="O219" s="421"/>
      <c r="P219" s="421"/>
      <c r="Q219" s="421"/>
      <c r="R219" s="421"/>
      <c r="S219" s="421"/>
      <c r="T219" s="421"/>
      <c r="U219" s="421"/>
      <c r="V219" s="421"/>
      <c r="W219" s="421"/>
      <c r="X219" s="421"/>
      <c r="Y219" s="421"/>
      <c r="Z219" s="422"/>
    </row>
    <row r="220" spans="1:26" x14ac:dyDescent="0.25">
      <c r="A220" s="5"/>
      <c r="B220" s="284">
        <v>9</v>
      </c>
      <c r="C220" s="420" t="s">
        <v>971</v>
      </c>
      <c r="D220" s="421"/>
      <c r="E220" s="421"/>
      <c r="F220" s="421"/>
      <c r="G220" s="421"/>
      <c r="H220" s="421"/>
      <c r="I220" s="421"/>
      <c r="J220" s="421"/>
      <c r="K220" s="421"/>
      <c r="L220" s="421"/>
      <c r="M220" s="421"/>
      <c r="N220" s="421"/>
      <c r="O220" s="421"/>
      <c r="P220" s="421"/>
      <c r="Q220" s="421"/>
      <c r="R220" s="421"/>
      <c r="S220" s="421"/>
      <c r="T220" s="421"/>
      <c r="U220" s="421"/>
      <c r="V220" s="421"/>
      <c r="W220" s="421"/>
      <c r="X220" s="421"/>
      <c r="Y220" s="421"/>
      <c r="Z220" s="422"/>
    </row>
    <row r="221" spans="1:26" x14ac:dyDescent="0.25">
      <c r="A221" s="5"/>
      <c r="B221" s="284">
        <v>10</v>
      </c>
      <c r="C221" s="420" t="s">
        <v>972</v>
      </c>
      <c r="D221" s="421"/>
      <c r="E221" s="421"/>
      <c r="F221" s="421"/>
      <c r="G221" s="421"/>
      <c r="H221" s="421"/>
      <c r="I221" s="421"/>
      <c r="J221" s="421"/>
      <c r="K221" s="421"/>
      <c r="L221" s="421"/>
      <c r="M221" s="421"/>
      <c r="N221" s="421"/>
      <c r="O221" s="421"/>
      <c r="P221" s="421"/>
      <c r="Q221" s="421"/>
      <c r="R221" s="421"/>
      <c r="S221" s="421"/>
      <c r="T221" s="421"/>
      <c r="U221" s="421"/>
      <c r="V221" s="421"/>
      <c r="W221" s="421"/>
      <c r="X221" s="421"/>
      <c r="Y221" s="421"/>
      <c r="Z221" s="422"/>
    </row>
    <row r="222" spans="1:26" ht="15" customHeight="1" x14ac:dyDescent="0.25">
      <c r="B222" s="265" t="s">
        <v>13</v>
      </c>
      <c r="C222" s="22" t="s">
        <v>12</v>
      </c>
      <c r="D222" s="177"/>
      <c r="E222" s="177"/>
      <c r="F222" s="393" t="s">
        <v>87</v>
      </c>
      <c r="G222" s="394"/>
      <c r="H222" s="395"/>
      <c r="I222" s="393" t="s">
        <v>87</v>
      </c>
      <c r="J222" s="394"/>
      <c r="K222" s="395"/>
      <c r="L222" s="393" t="s">
        <v>87</v>
      </c>
      <c r="M222" s="394"/>
      <c r="N222" s="395"/>
      <c r="O222" s="393" t="s">
        <v>87</v>
      </c>
      <c r="P222" s="394"/>
      <c r="Q222" s="395"/>
      <c r="R222" s="426" t="s">
        <v>90</v>
      </c>
      <c r="S222" s="426"/>
      <c r="T222" s="426"/>
      <c r="U222" s="426" t="s">
        <v>90</v>
      </c>
      <c r="V222" s="426"/>
      <c r="W222" s="426"/>
      <c r="X222" s="393" t="s">
        <v>87</v>
      </c>
      <c r="Y222" s="394"/>
      <c r="Z222" s="395"/>
    </row>
    <row r="223" spans="1:26" x14ac:dyDescent="0.25">
      <c r="A223" s="123"/>
      <c r="B223" s="265" t="s">
        <v>14</v>
      </c>
      <c r="C223" s="433" t="s">
        <v>1015</v>
      </c>
      <c r="D223" s="434"/>
      <c r="E223" s="434"/>
      <c r="F223" s="434"/>
      <c r="G223" s="434"/>
      <c r="H223" s="434"/>
      <c r="I223" s="434"/>
      <c r="J223" s="434"/>
      <c r="K223" s="434"/>
      <c r="L223" s="434"/>
      <c r="M223" s="434"/>
      <c r="N223" s="434"/>
      <c r="O223" s="434"/>
      <c r="P223" s="434"/>
      <c r="Q223" s="434"/>
      <c r="R223" s="434"/>
      <c r="S223" s="434"/>
      <c r="T223" s="434"/>
      <c r="U223" s="434"/>
      <c r="V223" s="434"/>
      <c r="W223" s="434"/>
      <c r="X223" s="434"/>
      <c r="Y223" s="434"/>
      <c r="Z223" s="435"/>
    </row>
    <row r="224" spans="1:26" ht="28.5" customHeight="1" x14ac:dyDescent="0.25">
      <c r="A224" s="123"/>
      <c r="B224" s="265" t="s">
        <v>676</v>
      </c>
      <c r="C224" s="22" t="s">
        <v>693</v>
      </c>
      <c r="D224" s="177" t="s">
        <v>77</v>
      </c>
      <c r="E224" s="177"/>
      <c r="F224" s="178">
        <v>3.0000000000000001E-3</v>
      </c>
      <c r="G224" s="292">
        <v>1500</v>
      </c>
      <c r="H224" s="292">
        <v>50000</v>
      </c>
      <c r="I224" s="178">
        <v>3.0000000000000001E-3</v>
      </c>
      <c r="J224" s="292">
        <v>1500</v>
      </c>
      <c r="K224" s="292">
        <v>50000</v>
      </c>
      <c r="L224" s="178">
        <v>3.0000000000000001E-3</v>
      </c>
      <c r="M224" s="292">
        <v>1500</v>
      </c>
      <c r="N224" s="292">
        <v>50000</v>
      </c>
      <c r="O224" s="178">
        <v>1.5E-3</v>
      </c>
      <c r="P224" s="292">
        <v>1500</v>
      </c>
      <c r="Q224" s="292">
        <v>50000</v>
      </c>
      <c r="R224" s="473" t="s">
        <v>90</v>
      </c>
      <c r="S224" s="473"/>
      <c r="T224" s="473"/>
      <c r="U224" s="473" t="s">
        <v>90</v>
      </c>
      <c r="V224" s="473"/>
      <c r="W224" s="473"/>
      <c r="X224" s="178">
        <v>1.0019999999999999E-3</v>
      </c>
      <c r="Y224" s="292">
        <v>1000</v>
      </c>
      <c r="Z224" s="292">
        <v>50000</v>
      </c>
    </row>
    <row r="225" spans="1:26" ht="28.5" customHeight="1" x14ac:dyDescent="0.25">
      <c r="B225" s="265" t="s">
        <v>677</v>
      </c>
      <c r="C225" s="22" t="s">
        <v>694</v>
      </c>
      <c r="D225" s="177" t="s">
        <v>77</v>
      </c>
      <c r="E225" s="177"/>
      <c r="F225" s="474" t="s">
        <v>536</v>
      </c>
      <c r="G225" s="475"/>
      <c r="H225" s="476"/>
      <c r="I225" s="474" t="s">
        <v>536</v>
      </c>
      <c r="J225" s="475"/>
      <c r="K225" s="476"/>
      <c r="L225" s="474" t="s">
        <v>536</v>
      </c>
      <c r="M225" s="475"/>
      <c r="N225" s="476"/>
      <c r="O225" s="474" t="s">
        <v>536</v>
      </c>
      <c r="P225" s="475"/>
      <c r="Q225" s="476"/>
      <c r="R225" s="473" t="s">
        <v>90</v>
      </c>
      <c r="S225" s="473"/>
      <c r="T225" s="473"/>
      <c r="U225" s="473" t="s">
        <v>90</v>
      </c>
      <c r="V225" s="473"/>
      <c r="W225" s="473"/>
      <c r="X225" s="474" t="s">
        <v>536</v>
      </c>
      <c r="Y225" s="475"/>
      <c r="Z225" s="476"/>
    </row>
    <row r="226" spans="1:26" ht="27.75" customHeight="1" x14ac:dyDescent="0.25">
      <c r="B226" s="265" t="s">
        <v>15</v>
      </c>
      <c r="C226" s="22" t="s">
        <v>695</v>
      </c>
      <c r="D226" s="177"/>
      <c r="E226" s="177"/>
      <c r="F226" s="399">
        <v>1500</v>
      </c>
      <c r="G226" s="400"/>
      <c r="H226" s="401"/>
      <c r="I226" s="399">
        <v>1500</v>
      </c>
      <c r="J226" s="400"/>
      <c r="K226" s="401"/>
      <c r="L226" s="399">
        <v>1500</v>
      </c>
      <c r="M226" s="400"/>
      <c r="N226" s="401"/>
      <c r="O226" s="399">
        <v>1500</v>
      </c>
      <c r="P226" s="400"/>
      <c r="Q226" s="401"/>
      <c r="R226" s="473" t="s">
        <v>90</v>
      </c>
      <c r="S226" s="473"/>
      <c r="T226" s="473"/>
      <c r="U226" s="473" t="s">
        <v>90</v>
      </c>
      <c r="V226" s="473"/>
      <c r="W226" s="473"/>
      <c r="X226" s="399">
        <v>1500</v>
      </c>
      <c r="Y226" s="400"/>
      <c r="Z226" s="401"/>
    </row>
    <row r="227" spans="1:26" ht="25.5" customHeight="1" x14ac:dyDescent="0.25">
      <c r="A227" s="123"/>
      <c r="B227" s="265" t="s">
        <v>16</v>
      </c>
      <c r="C227" s="22" t="s">
        <v>923</v>
      </c>
      <c r="D227" s="177" t="s">
        <v>77</v>
      </c>
      <c r="E227" s="177"/>
      <c r="F227" s="178">
        <v>1.5E-3</v>
      </c>
      <c r="G227" s="292">
        <v>1500</v>
      </c>
      <c r="H227" s="292">
        <v>25000</v>
      </c>
      <c r="I227" s="178">
        <v>1.5E-3</v>
      </c>
      <c r="J227" s="292">
        <v>1500</v>
      </c>
      <c r="K227" s="292">
        <v>25000</v>
      </c>
      <c r="L227" s="178">
        <v>1.5E-3</v>
      </c>
      <c r="M227" s="292">
        <v>1500</v>
      </c>
      <c r="N227" s="292">
        <v>25000</v>
      </c>
      <c r="O227" s="178">
        <v>1E-3</v>
      </c>
      <c r="P227" s="292">
        <v>1500</v>
      </c>
      <c r="Q227" s="292">
        <v>25000</v>
      </c>
      <c r="R227" s="473" t="s">
        <v>90</v>
      </c>
      <c r="S227" s="473"/>
      <c r="T227" s="473"/>
      <c r="U227" s="473" t="s">
        <v>90</v>
      </c>
      <c r="V227" s="473"/>
      <c r="W227" s="473"/>
      <c r="X227" s="178">
        <v>5.0000000000000001E-4</v>
      </c>
      <c r="Y227" s="292">
        <v>1000</v>
      </c>
      <c r="Z227" s="292">
        <v>25000</v>
      </c>
    </row>
    <row r="228" spans="1:26" ht="25.5" customHeight="1" x14ac:dyDescent="0.25">
      <c r="B228" s="265" t="s">
        <v>17</v>
      </c>
      <c r="C228" s="22" t="s">
        <v>696</v>
      </c>
      <c r="D228" s="177" t="s">
        <v>77</v>
      </c>
      <c r="E228" s="177"/>
      <c r="F228" s="178">
        <v>1.9E-3</v>
      </c>
      <c r="G228" s="292">
        <v>2000</v>
      </c>
      <c r="H228" s="292">
        <v>100000</v>
      </c>
      <c r="I228" s="178">
        <v>1.9E-3</v>
      </c>
      <c r="J228" s="292">
        <v>2000</v>
      </c>
      <c r="K228" s="292">
        <v>100000</v>
      </c>
      <c r="L228" s="178">
        <v>1.9E-3</v>
      </c>
      <c r="M228" s="292">
        <v>2000</v>
      </c>
      <c r="N228" s="292">
        <v>100000</v>
      </c>
      <c r="O228" s="178">
        <v>1.9E-3</v>
      </c>
      <c r="P228" s="292">
        <v>1500</v>
      </c>
      <c r="Q228" s="292">
        <v>100000</v>
      </c>
      <c r="R228" s="473" t="s">
        <v>90</v>
      </c>
      <c r="S228" s="473"/>
      <c r="T228" s="473"/>
      <c r="U228" s="473" t="s">
        <v>90</v>
      </c>
      <c r="V228" s="473"/>
      <c r="W228" s="473"/>
      <c r="X228" s="178">
        <v>1.0449999999999999E-3</v>
      </c>
      <c r="Y228" s="292">
        <v>1000</v>
      </c>
      <c r="Z228" s="292">
        <v>100000</v>
      </c>
    </row>
    <row r="229" spans="1:26" ht="25.5" customHeight="1" x14ac:dyDescent="0.25">
      <c r="B229" s="265" t="s">
        <v>19</v>
      </c>
      <c r="C229" s="22" t="s">
        <v>697</v>
      </c>
      <c r="D229" s="177" t="s">
        <v>77</v>
      </c>
      <c r="E229" s="177"/>
      <c r="F229" s="178">
        <v>1.9E-3</v>
      </c>
      <c r="G229" s="292">
        <v>1500</v>
      </c>
      <c r="H229" s="292">
        <v>15000</v>
      </c>
      <c r="I229" s="178">
        <v>1.9E-3</v>
      </c>
      <c r="J229" s="292">
        <v>1500</v>
      </c>
      <c r="K229" s="292">
        <v>15000</v>
      </c>
      <c r="L229" s="178">
        <v>1.9E-3</v>
      </c>
      <c r="M229" s="292">
        <v>1500</v>
      </c>
      <c r="N229" s="292">
        <v>15000</v>
      </c>
      <c r="O229" s="178">
        <v>9.5E-4</v>
      </c>
      <c r="P229" s="292">
        <v>1500</v>
      </c>
      <c r="Q229" s="292">
        <v>15000</v>
      </c>
      <c r="R229" s="473" t="s">
        <v>90</v>
      </c>
      <c r="S229" s="473"/>
      <c r="T229" s="473"/>
      <c r="U229" s="473" t="s">
        <v>90</v>
      </c>
      <c r="V229" s="473"/>
      <c r="W229" s="473"/>
      <c r="X229" s="178">
        <v>9.5E-4</v>
      </c>
      <c r="Y229" s="292">
        <v>1000</v>
      </c>
      <c r="Z229" s="292">
        <v>15000</v>
      </c>
    </row>
    <row r="230" spans="1:26" ht="15" customHeight="1" x14ac:dyDescent="0.25">
      <c r="B230" s="265" t="s">
        <v>20</v>
      </c>
      <c r="C230" s="22" t="s">
        <v>18</v>
      </c>
      <c r="D230" s="177"/>
      <c r="E230" s="177"/>
      <c r="F230" s="393" t="s">
        <v>87</v>
      </c>
      <c r="G230" s="394"/>
      <c r="H230" s="395"/>
      <c r="I230" s="393" t="s">
        <v>87</v>
      </c>
      <c r="J230" s="394"/>
      <c r="K230" s="395"/>
      <c r="L230" s="393" t="s">
        <v>87</v>
      </c>
      <c r="M230" s="394"/>
      <c r="N230" s="395"/>
      <c r="O230" s="393" t="s">
        <v>87</v>
      </c>
      <c r="P230" s="394"/>
      <c r="Q230" s="395"/>
      <c r="R230" s="473" t="s">
        <v>90</v>
      </c>
      <c r="S230" s="473"/>
      <c r="T230" s="473"/>
      <c r="U230" s="473" t="s">
        <v>90</v>
      </c>
      <c r="V230" s="473"/>
      <c r="W230" s="473"/>
      <c r="X230" s="393" t="s">
        <v>87</v>
      </c>
      <c r="Y230" s="394"/>
      <c r="Z230" s="395"/>
    </row>
    <row r="231" spans="1:26" ht="26.25" customHeight="1" x14ac:dyDescent="0.25">
      <c r="B231" s="265" t="s">
        <v>21</v>
      </c>
      <c r="C231" s="22" t="s">
        <v>159</v>
      </c>
      <c r="D231" s="177"/>
      <c r="E231" s="177"/>
      <c r="F231" s="399">
        <v>800</v>
      </c>
      <c r="G231" s="400"/>
      <c r="H231" s="401"/>
      <c r="I231" s="399">
        <v>800.25</v>
      </c>
      <c r="J231" s="400"/>
      <c r="K231" s="401"/>
      <c r="L231" s="399">
        <v>800</v>
      </c>
      <c r="M231" s="400"/>
      <c r="N231" s="401"/>
      <c r="O231" s="399">
        <v>999.9</v>
      </c>
      <c r="P231" s="400"/>
      <c r="Q231" s="401"/>
      <c r="R231" s="473" t="s">
        <v>90</v>
      </c>
      <c r="S231" s="473"/>
      <c r="T231" s="473"/>
      <c r="U231" s="473" t="s">
        <v>90</v>
      </c>
      <c r="V231" s="473"/>
      <c r="W231" s="473"/>
      <c r="X231" s="393" t="s">
        <v>87</v>
      </c>
      <c r="Y231" s="394"/>
      <c r="Z231" s="395"/>
    </row>
    <row r="232" spans="1:26" ht="32.25" customHeight="1" x14ac:dyDescent="0.25">
      <c r="B232" s="265" t="s">
        <v>23</v>
      </c>
      <c r="C232" s="22" t="s">
        <v>68</v>
      </c>
      <c r="D232" s="177"/>
      <c r="E232" s="177"/>
      <c r="F232" s="393" t="s">
        <v>87</v>
      </c>
      <c r="G232" s="394"/>
      <c r="H232" s="395"/>
      <c r="I232" s="393" t="s">
        <v>87</v>
      </c>
      <c r="J232" s="394"/>
      <c r="K232" s="395"/>
      <c r="L232" s="393" t="s">
        <v>87</v>
      </c>
      <c r="M232" s="394"/>
      <c r="N232" s="395"/>
      <c r="O232" s="393" t="s">
        <v>87</v>
      </c>
      <c r="P232" s="394"/>
      <c r="Q232" s="395"/>
      <c r="R232" s="473" t="s">
        <v>90</v>
      </c>
      <c r="S232" s="473"/>
      <c r="T232" s="473"/>
      <c r="U232" s="473" t="s">
        <v>90</v>
      </c>
      <c r="V232" s="473"/>
      <c r="W232" s="473"/>
      <c r="X232" s="393" t="s">
        <v>87</v>
      </c>
      <c r="Y232" s="394"/>
      <c r="Z232" s="395"/>
    </row>
    <row r="233" spans="1:26" ht="14.25" customHeight="1" x14ac:dyDescent="0.25">
      <c r="B233" s="265" t="s">
        <v>24</v>
      </c>
      <c r="C233" s="22" t="s">
        <v>22</v>
      </c>
      <c r="D233" s="177" t="s">
        <v>77</v>
      </c>
      <c r="E233" s="177"/>
      <c r="F233" s="178">
        <v>1E-3</v>
      </c>
      <c r="G233" s="292">
        <v>1000</v>
      </c>
      <c r="H233" s="292">
        <v>10000</v>
      </c>
      <c r="I233" s="178">
        <v>1E-3</v>
      </c>
      <c r="J233" s="292">
        <v>1000</v>
      </c>
      <c r="K233" s="292">
        <v>10000</v>
      </c>
      <c r="L233" s="178">
        <v>1E-3</v>
      </c>
      <c r="M233" s="292">
        <v>1000</v>
      </c>
      <c r="N233" s="292">
        <v>10000</v>
      </c>
      <c r="O233" s="178">
        <v>1E-3</v>
      </c>
      <c r="P233" s="292">
        <v>1000</v>
      </c>
      <c r="Q233" s="292">
        <v>10000</v>
      </c>
      <c r="R233" s="473" t="s">
        <v>90</v>
      </c>
      <c r="S233" s="473"/>
      <c r="T233" s="473"/>
      <c r="U233" s="473" t="s">
        <v>90</v>
      </c>
      <c r="V233" s="473"/>
      <c r="W233" s="473"/>
      <c r="X233" s="178">
        <v>1E-3</v>
      </c>
      <c r="Y233" s="292">
        <v>1500</v>
      </c>
      <c r="Z233" s="292">
        <v>7500</v>
      </c>
    </row>
    <row r="234" spans="1:26" ht="26.25" customHeight="1" x14ac:dyDescent="0.25">
      <c r="B234" s="265" t="s">
        <v>25</v>
      </c>
      <c r="C234" s="42" t="s">
        <v>698</v>
      </c>
      <c r="D234" s="177"/>
      <c r="E234" s="177"/>
      <c r="F234" s="399">
        <v>1500</v>
      </c>
      <c r="G234" s="400"/>
      <c r="H234" s="401"/>
      <c r="I234" s="399">
        <v>1500</v>
      </c>
      <c r="J234" s="400"/>
      <c r="K234" s="401"/>
      <c r="L234" s="399">
        <v>1500</v>
      </c>
      <c r="M234" s="400"/>
      <c r="N234" s="401"/>
      <c r="O234" s="399">
        <v>1000.05</v>
      </c>
      <c r="P234" s="400"/>
      <c r="Q234" s="401"/>
      <c r="R234" s="473" t="s">
        <v>90</v>
      </c>
      <c r="S234" s="473"/>
      <c r="T234" s="473"/>
      <c r="U234" s="473" t="s">
        <v>90</v>
      </c>
      <c r="V234" s="473"/>
      <c r="W234" s="473"/>
      <c r="X234" s="399">
        <v>1000.05</v>
      </c>
      <c r="Y234" s="400"/>
      <c r="Z234" s="401"/>
    </row>
    <row r="235" spans="1:26" ht="27.75" customHeight="1" x14ac:dyDescent="0.25">
      <c r="A235" s="123"/>
      <c r="B235" s="265" t="s">
        <v>27</v>
      </c>
      <c r="C235" s="42" t="s">
        <v>674</v>
      </c>
      <c r="D235" s="177" t="s">
        <v>77</v>
      </c>
      <c r="E235" s="177"/>
      <c r="F235" s="178">
        <v>1E-3</v>
      </c>
      <c r="G235" s="292">
        <v>1000</v>
      </c>
      <c r="H235" s="292">
        <v>10000</v>
      </c>
      <c r="I235" s="178">
        <v>1E-3</v>
      </c>
      <c r="J235" s="292">
        <v>1000</v>
      </c>
      <c r="K235" s="292">
        <v>10000</v>
      </c>
      <c r="L235" s="178">
        <v>1E-3</v>
      </c>
      <c r="M235" s="292">
        <v>1000</v>
      </c>
      <c r="N235" s="292">
        <v>10000</v>
      </c>
      <c r="O235" s="178">
        <v>1E-3</v>
      </c>
      <c r="P235" s="292">
        <v>1000</v>
      </c>
      <c r="Q235" s="292">
        <v>10000</v>
      </c>
      <c r="R235" s="473" t="s">
        <v>90</v>
      </c>
      <c r="S235" s="473"/>
      <c r="T235" s="473"/>
      <c r="U235" s="473" t="s">
        <v>90</v>
      </c>
      <c r="V235" s="473"/>
      <c r="W235" s="473"/>
      <c r="X235" s="178">
        <v>1E-3</v>
      </c>
      <c r="Y235" s="292">
        <v>1500</v>
      </c>
      <c r="Z235" s="292">
        <v>7500</v>
      </c>
    </row>
    <row r="236" spans="1:26" ht="15" customHeight="1" x14ac:dyDescent="0.25">
      <c r="B236" s="265" t="s">
        <v>678</v>
      </c>
      <c r="C236" s="42" t="s">
        <v>26</v>
      </c>
      <c r="D236" s="177"/>
      <c r="E236" s="177" t="s">
        <v>75</v>
      </c>
      <c r="F236" s="465" t="s">
        <v>869</v>
      </c>
      <c r="G236" s="466"/>
      <c r="H236" s="467"/>
      <c r="I236" s="465" t="s">
        <v>869</v>
      </c>
      <c r="J236" s="466"/>
      <c r="K236" s="467"/>
      <c r="L236" s="465" t="s">
        <v>869</v>
      </c>
      <c r="M236" s="466"/>
      <c r="N236" s="467"/>
      <c r="O236" s="465" t="s">
        <v>869</v>
      </c>
      <c r="P236" s="466"/>
      <c r="Q236" s="467"/>
      <c r="R236" s="473" t="s">
        <v>90</v>
      </c>
      <c r="S236" s="473"/>
      <c r="T236" s="473"/>
      <c r="U236" s="473" t="s">
        <v>90</v>
      </c>
      <c r="V236" s="473"/>
      <c r="W236" s="473"/>
      <c r="X236" s="465" t="s">
        <v>869</v>
      </c>
      <c r="Y236" s="466"/>
      <c r="Z236" s="467"/>
    </row>
    <row r="237" spans="1:26" x14ac:dyDescent="0.25">
      <c r="A237" s="123"/>
      <c r="B237" s="265" t="s">
        <v>679</v>
      </c>
      <c r="C237" s="266" t="s">
        <v>664</v>
      </c>
      <c r="D237" s="177"/>
      <c r="E237" s="177"/>
      <c r="F237" s="465" t="s">
        <v>720</v>
      </c>
      <c r="G237" s="466"/>
      <c r="H237" s="467"/>
      <c r="I237" s="465" t="s">
        <v>720</v>
      </c>
      <c r="J237" s="466"/>
      <c r="K237" s="467"/>
      <c r="L237" s="465" t="s">
        <v>720</v>
      </c>
      <c r="M237" s="466"/>
      <c r="N237" s="467"/>
      <c r="O237" s="465" t="s">
        <v>720</v>
      </c>
      <c r="P237" s="466"/>
      <c r="Q237" s="467"/>
      <c r="R237" s="473" t="s">
        <v>90</v>
      </c>
      <c r="S237" s="473"/>
      <c r="T237" s="473"/>
      <c r="U237" s="473" t="s">
        <v>90</v>
      </c>
      <c r="V237" s="473"/>
      <c r="W237" s="473"/>
      <c r="X237" s="465" t="s">
        <v>720</v>
      </c>
      <c r="Y237" s="466"/>
      <c r="Z237" s="467"/>
    </row>
    <row r="238" spans="1:26" ht="15.75" customHeight="1" x14ac:dyDescent="0.25">
      <c r="B238" s="30" t="s">
        <v>610</v>
      </c>
      <c r="C238" s="448" t="s">
        <v>150</v>
      </c>
      <c r="D238" s="449"/>
      <c r="E238" s="449"/>
      <c r="F238" s="449"/>
      <c r="G238" s="449"/>
      <c r="H238" s="449"/>
      <c r="I238" s="449"/>
      <c r="J238" s="449"/>
      <c r="K238" s="449"/>
      <c r="L238" s="449"/>
      <c r="M238" s="449"/>
      <c r="N238" s="449"/>
      <c r="O238" s="449"/>
      <c r="P238" s="449"/>
      <c r="Q238" s="449"/>
      <c r="R238" s="449"/>
      <c r="S238" s="449"/>
      <c r="T238" s="449"/>
      <c r="U238" s="449"/>
      <c r="V238" s="449"/>
      <c r="W238" s="449"/>
      <c r="X238" s="449"/>
      <c r="Y238" s="449"/>
      <c r="Z238" s="450"/>
    </row>
    <row r="239" spans="1:26" ht="15" customHeight="1" x14ac:dyDescent="0.25">
      <c r="B239" s="12"/>
      <c r="C239" s="451" t="s">
        <v>78</v>
      </c>
      <c r="D239" s="452"/>
      <c r="E239" s="452"/>
      <c r="F239" s="452"/>
      <c r="G239" s="452"/>
      <c r="H239" s="452"/>
      <c r="I239" s="452"/>
      <c r="J239" s="452"/>
      <c r="K239" s="452"/>
      <c r="L239" s="452"/>
      <c r="M239" s="452"/>
      <c r="N239" s="452"/>
      <c r="O239" s="452"/>
      <c r="P239" s="452"/>
      <c r="Q239" s="452"/>
      <c r="R239" s="452"/>
      <c r="S239" s="452"/>
      <c r="T239" s="452"/>
      <c r="U239" s="452"/>
      <c r="V239" s="452"/>
      <c r="W239" s="452"/>
      <c r="X239" s="452"/>
      <c r="Y239" s="452"/>
      <c r="Z239" s="453"/>
    </row>
    <row r="240" spans="1:26" ht="27.75" customHeight="1" x14ac:dyDescent="0.25">
      <c r="B240" s="78">
        <v>1</v>
      </c>
      <c r="C240" s="420" t="s">
        <v>973</v>
      </c>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2"/>
    </row>
    <row r="241" spans="1:26" ht="15.75" customHeight="1" x14ac:dyDescent="0.25">
      <c r="B241" s="78">
        <v>2</v>
      </c>
      <c r="C241" s="420" t="s">
        <v>1097</v>
      </c>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2"/>
    </row>
    <row r="242" spans="1:26" ht="16.5" customHeight="1" x14ac:dyDescent="0.25">
      <c r="B242" s="79">
        <v>3</v>
      </c>
      <c r="C242" s="420" t="s">
        <v>975</v>
      </c>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2"/>
    </row>
    <row r="243" spans="1:26" ht="27" customHeight="1" x14ac:dyDescent="0.25">
      <c r="B243" s="78">
        <v>4</v>
      </c>
      <c r="C243" s="420" t="s">
        <v>976</v>
      </c>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2"/>
    </row>
    <row r="244" spans="1:26" ht="12.75" customHeight="1" x14ac:dyDescent="0.25">
      <c r="B244" s="80">
        <v>5</v>
      </c>
      <c r="C244" s="420" t="s">
        <v>977</v>
      </c>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2"/>
    </row>
    <row r="245" spans="1:26" ht="12.75" customHeight="1" x14ac:dyDescent="0.25">
      <c r="B245" s="78">
        <v>6</v>
      </c>
      <c r="C245" s="468" t="s">
        <v>1150</v>
      </c>
      <c r="D245" s="469"/>
      <c r="E245" s="469"/>
      <c r="F245" s="469"/>
      <c r="G245" s="469"/>
      <c r="H245" s="469"/>
      <c r="I245" s="469"/>
      <c r="J245" s="469"/>
      <c r="K245" s="469"/>
      <c r="L245" s="469"/>
      <c r="M245" s="469"/>
      <c r="N245" s="469"/>
      <c r="O245" s="469"/>
      <c r="P245" s="469"/>
      <c r="Q245" s="469"/>
      <c r="R245" s="469"/>
      <c r="S245" s="469"/>
      <c r="T245" s="469"/>
      <c r="U245" s="469"/>
      <c r="V245" s="469"/>
      <c r="W245" s="469"/>
      <c r="X245" s="469"/>
      <c r="Y245" s="469"/>
      <c r="Z245" s="470"/>
    </row>
    <row r="246" spans="1:26" ht="71.25" customHeight="1" x14ac:dyDescent="0.25">
      <c r="B246" s="78">
        <v>7</v>
      </c>
      <c r="C246" s="468" t="s">
        <v>1136</v>
      </c>
      <c r="D246" s="469"/>
      <c r="E246" s="469"/>
      <c r="F246" s="469"/>
      <c r="G246" s="469"/>
      <c r="H246" s="469"/>
      <c r="I246" s="469"/>
      <c r="J246" s="469"/>
      <c r="K246" s="469"/>
      <c r="L246" s="469"/>
      <c r="M246" s="469"/>
      <c r="N246" s="469"/>
      <c r="O246" s="469"/>
      <c r="P246" s="469"/>
      <c r="Q246" s="469"/>
      <c r="R246" s="469"/>
      <c r="S246" s="469"/>
      <c r="T246" s="469"/>
      <c r="U246" s="469"/>
      <c r="V246" s="469"/>
      <c r="W246" s="469"/>
      <c r="X246" s="469"/>
      <c r="Y246" s="469"/>
      <c r="Z246" s="470"/>
    </row>
    <row r="247" spans="1:26" ht="27.75" customHeight="1" x14ac:dyDescent="0.25">
      <c r="A247" s="123"/>
      <c r="B247" s="78">
        <v>8</v>
      </c>
      <c r="C247" s="468" t="s">
        <v>1137</v>
      </c>
      <c r="D247" s="469"/>
      <c r="E247" s="469"/>
      <c r="F247" s="469"/>
      <c r="G247" s="469"/>
      <c r="H247" s="469"/>
      <c r="I247" s="469"/>
      <c r="J247" s="469"/>
      <c r="K247" s="469"/>
      <c r="L247" s="469"/>
      <c r="M247" s="469"/>
      <c r="N247" s="469"/>
      <c r="O247" s="469"/>
      <c r="P247" s="469"/>
      <c r="Q247" s="469"/>
      <c r="R247" s="469"/>
      <c r="S247" s="469"/>
      <c r="T247" s="469"/>
      <c r="U247" s="469"/>
      <c r="V247" s="469"/>
      <c r="W247" s="469"/>
      <c r="X247" s="469"/>
      <c r="Y247" s="469"/>
      <c r="Z247" s="470"/>
    </row>
    <row r="248" spans="1:26" ht="27" customHeight="1" x14ac:dyDescent="0.25">
      <c r="B248" s="78">
        <v>9</v>
      </c>
      <c r="C248" s="423" t="s">
        <v>1154</v>
      </c>
      <c r="D248" s="424"/>
      <c r="E248" s="424"/>
      <c r="F248" s="424"/>
      <c r="G248" s="424"/>
      <c r="H248" s="424"/>
      <c r="I248" s="424"/>
      <c r="J248" s="424"/>
      <c r="K248" s="424"/>
      <c r="L248" s="424"/>
      <c r="M248" s="424"/>
      <c r="N248" s="424"/>
      <c r="O248" s="424"/>
      <c r="P248" s="424"/>
      <c r="Q248" s="424"/>
      <c r="R248" s="424"/>
      <c r="S248" s="424"/>
      <c r="T248" s="424"/>
      <c r="U248" s="424"/>
      <c r="V248" s="424"/>
      <c r="W248" s="424"/>
      <c r="X248" s="424"/>
      <c r="Y248" s="424"/>
      <c r="Z248" s="425"/>
    </row>
    <row r="249" spans="1:26" ht="28.5" customHeight="1" x14ac:dyDescent="0.25">
      <c r="B249" s="103" t="s">
        <v>101</v>
      </c>
      <c r="C249" s="55" t="s">
        <v>138</v>
      </c>
      <c r="D249" s="91" t="s">
        <v>128</v>
      </c>
      <c r="E249" s="46"/>
      <c r="F249" s="387">
        <v>3000</v>
      </c>
      <c r="G249" s="388"/>
      <c r="H249" s="389"/>
      <c r="I249" s="550" t="s">
        <v>874</v>
      </c>
      <c r="J249" s="551"/>
      <c r="K249" s="552"/>
      <c r="L249" s="393" t="s">
        <v>875</v>
      </c>
      <c r="M249" s="394"/>
      <c r="N249" s="395"/>
      <c r="O249" s="387" t="s">
        <v>87</v>
      </c>
      <c r="P249" s="388"/>
      <c r="Q249" s="389"/>
      <c r="R249" s="426" t="s">
        <v>90</v>
      </c>
      <c r="S249" s="426"/>
      <c r="T249" s="426"/>
      <c r="U249" s="426" t="s">
        <v>90</v>
      </c>
      <c r="V249" s="426"/>
      <c r="W249" s="426"/>
      <c r="X249" s="387">
        <v>500</v>
      </c>
      <c r="Y249" s="388"/>
      <c r="Z249" s="389"/>
    </row>
    <row r="250" spans="1:26" ht="29.25" customHeight="1" x14ac:dyDescent="0.25">
      <c r="B250" s="77" t="s">
        <v>612</v>
      </c>
      <c r="C250" s="55" t="s">
        <v>142</v>
      </c>
      <c r="D250" s="91" t="s">
        <v>128</v>
      </c>
      <c r="E250" s="46"/>
      <c r="F250" s="387">
        <v>250</v>
      </c>
      <c r="G250" s="388"/>
      <c r="H250" s="389"/>
      <c r="I250" s="387" t="s">
        <v>136</v>
      </c>
      <c r="J250" s="388"/>
      <c r="K250" s="389"/>
      <c r="L250" s="399" t="s">
        <v>136</v>
      </c>
      <c r="M250" s="400"/>
      <c r="N250" s="401"/>
      <c r="O250" s="387" t="s">
        <v>87</v>
      </c>
      <c r="P250" s="388"/>
      <c r="Q250" s="389"/>
      <c r="R250" s="426" t="s">
        <v>90</v>
      </c>
      <c r="S250" s="426"/>
      <c r="T250" s="426"/>
      <c r="U250" s="426" t="s">
        <v>90</v>
      </c>
      <c r="V250" s="426"/>
      <c r="W250" s="426"/>
      <c r="X250" s="387" t="s">
        <v>149</v>
      </c>
      <c r="Y250" s="388"/>
      <c r="Z250" s="389"/>
    </row>
    <row r="251" spans="1:26" x14ac:dyDescent="0.25">
      <c r="B251" s="77" t="s">
        <v>613</v>
      </c>
      <c r="C251" s="55" t="s">
        <v>139</v>
      </c>
      <c r="D251" s="91" t="s">
        <v>128</v>
      </c>
      <c r="E251" s="46"/>
      <c r="F251" s="387">
        <v>250</v>
      </c>
      <c r="G251" s="388"/>
      <c r="H251" s="389"/>
      <c r="I251" s="387">
        <v>250</v>
      </c>
      <c r="J251" s="388"/>
      <c r="K251" s="389"/>
      <c r="L251" s="387">
        <v>250</v>
      </c>
      <c r="M251" s="388"/>
      <c r="N251" s="389"/>
      <c r="O251" s="387">
        <v>250</v>
      </c>
      <c r="P251" s="388"/>
      <c r="Q251" s="389"/>
      <c r="R251" s="426" t="s">
        <v>90</v>
      </c>
      <c r="S251" s="426"/>
      <c r="T251" s="426"/>
      <c r="U251" s="426" t="s">
        <v>90</v>
      </c>
      <c r="V251" s="426"/>
      <c r="W251" s="426"/>
      <c r="X251" s="387" t="s">
        <v>149</v>
      </c>
      <c r="Y251" s="388"/>
      <c r="Z251" s="389"/>
    </row>
    <row r="252" spans="1:26" ht="30" customHeight="1" x14ac:dyDescent="0.25">
      <c r="B252" s="77" t="s">
        <v>614</v>
      </c>
      <c r="C252" s="55" t="s">
        <v>148</v>
      </c>
      <c r="D252" s="91" t="s">
        <v>128</v>
      </c>
      <c r="E252" s="46"/>
      <c r="F252" s="387">
        <v>1500</v>
      </c>
      <c r="G252" s="388"/>
      <c r="H252" s="389"/>
      <c r="I252" s="387">
        <v>1250</v>
      </c>
      <c r="J252" s="388"/>
      <c r="K252" s="389"/>
      <c r="L252" s="387">
        <v>1250</v>
      </c>
      <c r="M252" s="388"/>
      <c r="N252" s="389"/>
      <c r="O252" s="387">
        <v>1250</v>
      </c>
      <c r="P252" s="388"/>
      <c r="Q252" s="389"/>
      <c r="R252" s="426" t="s">
        <v>90</v>
      </c>
      <c r="S252" s="426"/>
      <c r="T252" s="426"/>
      <c r="U252" s="426" t="s">
        <v>90</v>
      </c>
      <c r="V252" s="426"/>
      <c r="W252" s="426"/>
      <c r="X252" s="387">
        <v>1250</v>
      </c>
      <c r="Y252" s="388"/>
      <c r="Z252" s="389"/>
    </row>
    <row r="253" spans="1:26" ht="25.5" x14ac:dyDescent="0.25">
      <c r="B253" s="77" t="s">
        <v>615</v>
      </c>
      <c r="C253" s="55" t="s">
        <v>146</v>
      </c>
      <c r="D253" s="91" t="s">
        <v>129</v>
      </c>
      <c r="E253" s="46"/>
      <c r="F253" s="387" t="s">
        <v>149</v>
      </c>
      <c r="G253" s="388"/>
      <c r="H253" s="389"/>
      <c r="I253" s="387" t="s">
        <v>87</v>
      </c>
      <c r="J253" s="388"/>
      <c r="K253" s="389"/>
      <c r="L253" s="387" t="s">
        <v>87</v>
      </c>
      <c r="M253" s="388"/>
      <c r="N253" s="389"/>
      <c r="O253" s="387" t="s">
        <v>87</v>
      </c>
      <c r="P253" s="388"/>
      <c r="Q253" s="389"/>
      <c r="R253" s="426" t="s">
        <v>90</v>
      </c>
      <c r="S253" s="426"/>
      <c r="T253" s="426"/>
      <c r="U253" s="426" t="s">
        <v>90</v>
      </c>
      <c r="V253" s="426"/>
      <c r="W253" s="426"/>
      <c r="X253" s="387" t="s">
        <v>149</v>
      </c>
      <c r="Y253" s="388"/>
      <c r="Z253" s="389"/>
    </row>
    <row r="254" spans="1:26" x14ac:dyDescent="0.25">
      <c r="B254" s="77" t="s">
        <v>616</v>
      </c>
      <c r="C254" s="55" t="s">
        <v>130</v>
      </c>
      <c r="D254" s="91" t="s">
        <v>129</v>
      </c>
      <c r="E254" s="46"/>
      <c r="F254" s="387" t="s">
        <v>149</v>
      </c>
      <c r="G254" s="388"/>
      <c r="H254" s="389"/>
      <c r="I254" s="387" t="s">
        <v>87</v>
      </c>
      <c r="J254" s="388"/>
      <c r="K254" s="389"/>
      <c r="L254" s="387" t="s">
        <v>87</v>
      </c>
      <c r="M254" s="388"/>
      <c r="N254" s="389"/>
      <c r="O254" s="387" t="s">
        <v>87</v>
      </c>
      <c r="P254" s="388"/>
      <c r="Q254" s="389"/>
      <c r="R254" s="426" t="s">
        <v>90</v>
      </c>
      <c r="S254" s="426"/>
      <c r="T254" s="426"/>
      <c r="U254" s="426" t="s">
        <v>90</v>
      </c>
      <c r="V254" s="426"/>
      <c r="W254" s="426"/>
      <c r="X254" s="387" t="s">
        <v>149</v>
      </c>
      <c r="Y254" s="388"/>
      <c r="Z254" s="389"/>
    </row>
    <row r="255" spans="1:26" ht="25.5" x14ac:dyDescent="0.25">
      <c r="B255" s="103" t="s">
        <v>617</v>
      </c>
      <c r="C255" s="55" t="s">
        <v>143</v>
      </c>
      <c r="D255" s="91" t="s">
        <v>129</v>
      </c>
      <c r="E255" s="46"/>
      <c r="F255" s="387" t="s">
        <v>149</v>
      </c>
      <c r="G255" s="388"/>
      <c r="H255" s="389"/>
      <c r="I255" s="387" t="s">
        <v>87</v>
      </c>
      <c r="J255" s="388"/>
      <c r="K255" s="389"/>
      <c r="L255" s="387" t="s">
        <v>87</v>
      </c>
      <c r="M255" s="388"/>
      <c r="N255" s="389"/>
      <c r="O255" s="387" t="s">
        <v>87</v>
      </c>
      <c r="P255" s="388"/>
      <c r="Q255" s="389"/>
      <c r="R255" s="426" t="s">
        <v>90</v>
      </c>
      <c r="S255" s="426"/>
      <c r="T255" s="426"/>
      <c r="U255" s="426" t="s">
        <v>90</v>
      </c>
      <c r="V255" s="426"/>
      <c r="W255" s="426"/>
      <c r="X255" s="387" t="s">
        <v>149</v>
      </c>
      <c r="Y255" s="388"/>
      <c r="Z255" s="389"/>
    </row>
    <row r="256" spans="1:26" ht="25.5" x14ac:dyDescent="0.25">
      <c r="B256" s="103" t="s">
        <v>618</v>
      </c>
      <c r="C256" s="55" t="s">
        <v>144</v>
      </c>
      <c r="D256" s="91" t="s">
        <v>129</v>
      </c>
      <c r="E256" s="46"/>
      <c r="F256" s="387">
        <v>30</v>
      </c>
      <c r="G256" s="388"/>
      <c r="H256" s="389"/>
      <c r="I256" s="387">
        <v>30</v>
      </c>
      <c r="J256" s="388"/>
      <c r="K256" s="389"/>
      <c r="L256" s="387">
        <v>30</v>
      </c>
      <c r="M256" s="388"/>
      <c r="N256" s="389"/>
      <c r="O256" s="387">
        <v>30</v>
      </c>
      <c r="P256" s="388"/>
      <c r="Q256" s="389"/>
      <c r="R256" s="426" t="s">
        <v>90</v>
      </c>
      <c r="S256" s="426"/>
      <c r="T256" s="426"/>
      <c r="U256" s="426" t="s">
        <v>90</v>
      </c>
      <c r="V256" s="426"/>
      <c r="W256" s="426"/>
      <c r="X256" s="387">
        <v>30</v>
      </c>
      <c r="Y256" s="388"/>
      <c r="Z256" s="389"/>
    </row>
    <row r="257" spans="1:26" ht="39.75" customHeight="1" x14ac:dyDescent="0.25">
      <c r="A257" s="542"/>
      <c r="B257" s="544" t="s">
        <v>619</v>
      </c>
      <c r="C257" s="546" t="s">
        <v>145</v>
      </c>
      <c r="D257" s="471" t="s">
        <v>131</v>
      </c>
      <c r="E257" s="548"/>
      <c r="F257" s="228" t="s">
        <v>500</v>
      </c>
      <c r="G257" s="225">
        <v>275</v>
      </c>
      <c r="H257" s="224"/>
      <c r="I257" s="225" t="s">
        <v>501</v>
      </c>
      <c r="J257" s="225">
        <v>150</v>
      </c>
      <c r="K257" s="225"/>
      <c r="L257" s="236" t="s">
        <v>501</v>
      </c>
      <c r="M257" s="236">
        <v>150</v>
      </c>
      <c r="N257" s="236"/>
      <c r="O257" s="399" t="s">
        <v>502</v>
      </c>
      <c r="P257" s="400"/>
      <c r="Q257" s="401"/>
      <c r="R257" s="426" t="s">
        <v>90</v>
      </c>
      <c r="S257" s="426"/>
      <c r="T257" s="426"/>
      <c r="U257" s="426" t="s">
        <v>90</v>
      </c>
      <c r="V257" s="426"/>
      <c r="W257" s="426"/>
      <c r="X257" s="471" t="s">
        <v>876</v>
      </c>
      <c r="Y257" s="471">
        <v>100</v>
      </c>
      <c r="Z257" s="463"/>
    </row>
    <row r="258" spans="1:26" ht="48" customHeight="1" x14ac:dyDescent="0.25">
      <c r="A258" s="543"/>
      <c r="B258" s="545"/>
      <c r="C258" s="547"/>
      <c r="D258" s="472"/>
      <c r="E258" s="549"/>
      <c r="F258" s="228" t="s">
        <v>503</v>
      </c>
      <c r="G258" s="225">
        <v>275</v>
      </c>
      <c r="H258" s="224"/>
      <c r="I258" s="225" t="s">
        <v>503</v>
      </c>
      <c r="J258" s="225">
        <v>150</v>
      </c>
      <c r="K258" s="225"/>
      <c r="L258" s="236" t="s">
        <v>503</v>
      </c>
      <c r="M258" s="236">
        <v>150</v>
      </c>
      <c r="N258" s="236"/>
      <c r="O258" s="225" t="s">
        <v>503</v>
      </c>
      <c r="P258" s="52">
        <v>150</v>
      </c>
      <c r="Q258" s="48"/>
      <c r="R258" s="426" t="s">
        <v>90</v>
      </c>
      <c r="S258" s="426"/>
      <c r="T258" s="426"/>
      <c r="U258" s="426" t="s">
        <v>90</v>
      </c>
      <c r="V258" s="426"/>
      <c r="W258" s="426"/>
      <c r="X258" s="472"/>
      <c r="Y258" s="472"/>
      <c r="Z258" s="464"/>
    </row>
    <row r="259" spans="1:26" ht="39" customHeight="1" x14ac:dyDescent="0.25">
      <c r="A259"/>
      <c r="B259" s="103" t="s">
        <v>620</v>
      </c>
      <c r="C259" s="235" t="s">
        <v>1158</v>
      </c>
      <c r="D259" s="91" t="s">
        <v>132</v>
      </c>
      <c r="E259" s="46"/>
      <c r="F259" s="387" t="s">
        <v>149</v>
      </c>
      <c r="G259" s="388"/>
      <c r="H259" s="389"/>
      <c r="I259" s="387" t="s">
        <v>87</v>
      </c>
      <c r="J259" s="388"/>
      <c r="K259" s="389"/>
      <c r="L259" s="387" t="s">
        <v>87</v>
      </c>
      <c r="M259" s="388"/>
      <c r="N259" s="389"/>
      <c r="O259" s="387" t="s">
        <v>87</v>
      </c>
      <c r="P259" s="388"/>
      <c r="Q259" s="389"/>
      <c r="R259" s="426" t="s">
        <v>90</v>
      </c>
      <c r="S259" s="426"/>
      <c r="T259" s="426"/>
      <c r="U259" s="426" t="s">
        <v>90</v>
      </c>
      <c r="V259" s="426"/>
      <c r="W259" s="426"/>
      <c r="X259" s="387" t="s">
        <v>149</v>
      </c>
      <c r="Y259" s="388"/>
      <c r="Z259" s="389"/>
    </row>
    <row r="260" spans="1:26" x14ac:dyDescent="0.25">
      <c r="A260"/>
      <c r="B260" s="56" t="s">
        <v>621</v>
      </c>
      <c r="C260" s="55" t="s">
        <v>133</v>
      </c>
      <c r="D260" s="91" t="s">
        <v>134</v>
      </c>
      <c r="E260" s="46"/>
      <c r="F260" s="387">
        <v>400</v>
      </c>
      <c r="G260" s="388"/>
      <c r="H260" s="389"/>
      <c r="I260" s="387">
        <v>480</v>
      </c>
      <c r="J260" s="388"/>
      <c r="K260" s="389"/>
      <c r="L260" s="399">
        <v>480</v>
      </c>
      <c r="M260" s="400"/>
      <c r="N260" s="401"/>
      <c r="O260" s="387">
        <v>200</v>
      </c>
      <c r="P260" s="388"/>
      <c r="Q260" s="389"/>
      <c r="R260" s="426" t="s">
        <v>90</v>
      </c>
      <c r="S260" s="426"/>
      <c r="T260" s="426"/>
      <c r="U260" s="426" t="s">
        <v>90</v>
      </c>
      <c r="V260" s="426"/>
      <c r="W260" s="426"/>
      <c r="X260" s="387" t="s">
        <v>149</v>
      </c>
      <c r="Y260" s="388"/>
      <c r="Z260" s="389"/>
    </row>
    <row r="261" spans="1:26" ht="25.5" customHeight="1" x14ac:dyDescent="0.25">
      <c r="A261"/>
      <c r="B261" s="77" t="s">
        <v>622</v>
      </c>
      <c r="C261" s="55" t="s">
        <v>147</v>
      </c>
      <c r="D261" s="91" t="s">
        <v>134</v>
      </c>
      <c r="E261" s="46"/>
      <c r="F261" s="387">
        <v>400</v>
      </c>
      <c r="G261" s="388"/>
      <c r="H261" s="389"/>
      <c r="I261" s="387">
        <v>480</v>
      </c>
      <c r="J261" s="388"/>
      <c r="K261" s="389"/>
      <c r="L261" s="399">
        <v>480</v>
      </c>
      <c r="M261" s="400"/>
      <c r="N261" s="401"/>
      <c r="O261" s="387" t="s">
        <v>135</v>
      </c>
      <c r="P261" s="388"/>
      <c r="Q261" s="389"/>
      <c r="R261" s="426" t="s">
        <v>90</v>
      </c>
      <c r="S261" s="426"/>
      <c r="T261" s="426"/>
      <c r="U261" s="426" t="s">
        <v>90</v>
      </c>
      <c r="V261" s="426"/>
      <c r="W261" s="426"/>
      <c r="X261" s="387" t="s">
        <v>149</v>
      </c>
      <c r="Y261" s="388"/>
      <c r="Z261" s="389"/>
    </row>
    <row r="262" spans="1:26" x14ac:dyDescent="0.25">
      <c r="A262"/>
      <c r="B262" s="77" t="s">
        <v>623</v>
      </c>
      <c r="C262" s="55" t="s">
        <v>140</v>
      </c>
      <c r="D262" s="91" t="s">
        <v>128</v>
      </c>
      <c r="E262" s="8"/>
      <c r="F262" s="387" t="s">
        <v>149</v>
      </c>
      <c r="G262" s="388"/>
      <c r="H262" s="389"/>
      <c r="I262" s="387" t="s">
        <v>87</v>
      </c>
      <c r="J262" s="388"/>
      <c r="K262" s="389"/>
      <c r="L262" s="387" t="s">
        <v>87</v>
      </c>
      <c r="M262" s="388"/>
      <c r="N262" s="389"/>
      <c r="O262" s="387" t="s">
        <v>87</v>
      </c>
      <c r="P262" s="388"/>
      <c r="Q262" s="389"/>
      <c r="R262" s="426" t="s">
        <v>90</v>
      </c>
      <c r="S262" s="426"/>
      <c r="T262" s="426"/>
      <c r="U262" s="426" t="s">
        <v>90</v>
      </c>
      <c r="V262" s="426"/>
      <c r="W262" s="426"/>
      <c r="X262" s="387" t="s">
        <v>149</v>
      </c>
      <c r="Y262" s="388"/>
      <c r="Z262" s="389"/>
    </row>
    <row r="263" spans="1:26" ht="25.5" customHeight="1" x14ac:dyDescent="0.25">
      <c r="A263"/>
      <c r="B263" s="77" t="s">
        <v>624</v>
      </c>
      <c r="C263" s="55" t="s">
        <v>141</v>
      </c>
      <c r="D263" s="92" t="s">
        <v>128</v>
      </c>
      <c r="E263" s="8"/>
      <c r="F263" s="387">
        <v>300</v>
      </c>
      <c r="G263" s="388"/>
      <c r="H263" s="389"/>
      <c r="I263" s="387" t="s">
        <v>872</v>
      </c>
      <c r="J263" s="388"/>
      <c r="K263" s="389"/>
      <c r="L263" s="399" t="s">
        <v>873</v>
      </c>
      <c r="M263" s="400"/>
      <c r="N263" s="401"/>
      <c r="O263" s="387" t="s">
        <v>87</v>
      </c>
      <c r="P263" s="388"/>
      <c r="Q263" s="389"/>
      <c r="R263" s="426" t="s">
        <v>90</v>
      </c>
      <c r="S263" s="426"/>
      <c r="T263" s="426"/>
      <c r="U263" s="426" t="s">
        <v>90</v>
      </c>
      <c r="V263" s="426"/>
      <c r="W263" s="426"/>
      <c r="X263" s="387">
        <v>60</v>
      </c>
      <c r="Y263" s="388"/>
      <c r="Z263" s="389"/>
    </row>
    <row r="264" spans="1:26" ht="15.75" x14ac:dyDescent="0.25">
      <c r="A264" s="123"/>
      <c r="B264" s="30" t="s">
        <v>625</v>
      </c>
      <c r="C264" s="448" t="s">
        <v>1162</v>
      </c>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50"/>
    </row>
    <row r="265" spans="1:26" ht="15.75" customHeight="1" x14ac:dyDescent="0.25">
      <c r="A265" s="123"/>
      <c r="B265" s="256"/>
      <c r="C265" s="451" t="s">
        <v>78</v>
      </c>
      <c r="D265" s="452"/>
      <c r="E265" s="452"/>
      <c r="F265" s="452"/>
      <c r="G265" s="452"/>
      <c r="H265" s="452"/>
      <c r="I265" s="452"/>
      <c r="J265" s="452"/>
      <c r="K265" s="452"/>
      <c r="L265" s="452"/>
      <c r="M265" s="452"/>
      <c r="N265" s="452"/>
      <c r="O265" s="452"/>
      <c r="P265" s="452"/>
      <c r="Q265" s="452"/>
      <c r="R265" s="452"/>
      <c r="S265" s="452"/>
      <c r="T265" s="452"/>
      <c r="U265" s="452"/>
      <c r="V265" s="452"/>
      <c r="W265" s="452"/>
      <c r="X265" s="452"/>
      <c r="Y265" s="452"/>
      <c r="Z265" s="453"/>
    </row>
    <row r="266" spans="1:26" x14ac:dyDescent="0.25">
      <c r="A266" s="123"/>
      <c r="B266" s="288">
        <v>1</v>
      </c>
      <c r="C266" s="420" t="s">
        <v>980</v>
      </c>
      <c r="D266" s="421"/>
      <c r="E266" s="421"/>
      <c r="F266" s="421"/>
      <c r="G266" s="421"/>
      <c r="H266" s="421"/>
      <c r="I266" s="421"/>
      <c r="J266" s="421"/>
      <c r="K266" s="421"/>
      <c r="L266" s="421"/>
      <c r="M266" s="421"/>
      <c r="N266" s="421"/>
      <c r="O266" s="421"/>
      <c r="P266" s="421"/>
      <c r="Q266" s="421"/>
      <c r="R266" s="421"/>
      <c r="S266" s="421"/>
      <c r="T266" s="421"/>
      <c r="U266" s="421"/>
      <c r="V266" s="421"/>
      <c r="W266" s="421"/>
      <c r="X266" s="421"/>
      <c r="Y266" s="421"/>
      <c r="Z266" s="422"/>
    </row>
    <row r="267" spans="1:26" x14ac:dyDescent="0.25">
      <c r="A267" s="123"/>
      <c r="B267" s="288">
        <v>2</v>
      </c>
      <c r="C267" s="420" t="s">
        <v>532</v>
      </c>
      <c r="D267" s="421"/>
      <c r="E267" s="421"/>
      <c r="F267" s="421"/>
      <c r="G267" s="421"/>
      <c r="H267" s="421"/>
      <c r="I267" s="421"/>
      <c r="J267" s="421"/>
      <c r="K267" s="421"/>
      <c r="L267" s="421"/>
      <c r="M267" s="421"/>
      <c r="N267" s="421"/>
      <c r="O267" s="421"/>
      <c r="P267" s="421"/>
      <c r="Q267" s="421"/>
      <c r="R267" s="421"/>
      <c r="S267" s="421"/>
      <c r="T267" s="421"/>
      <c r="U267" s="421"/>
      <c r="V267" s="421"/>
      <c r="W267" s="421"/>
      <c r="X267" s="421"/>
      <c r="Y267" s="421"/>
      <c r="Z267" s="422"/>
    </row>
    <row r="268" spans="1:26" x14ac:dyDescent="0.25">
      <c r="A268" s="123"/>
      <c r="B268" s="288">
        <v>3</v>
      </c>
      <c r="C268" s="420" t="s">
        <v>979</v>
      </c>
      <c r="D268" s="421"/>
      <c r="E268" s="421"/>
      <c r="F268" s="421"/>
      <c r="G268" s="421"/>
      <c r="H268" s="421"/>
      <c r="I268" s="421"/>
      <c r="J268" s="421"/>
      <c r="K268" s="421"/>
      <c r="L268" s="421"/>
      <c r="M268" s="421"/>
      <c r="N268" s="421"/>
      <c r="O268" s="421"/>
      <c r="P268" s="421"/>
      <c r="Q268" s="421"/>
      <c r="R268" s="421"/>
      <c r="S268" s="421"/>
      <c r="T268" s="421"/>
      <c r="U268" s="421"/>
      <c r="V268" s="421"/>
      <c r="W268" s="421"/>
      <c r="X268" s="421"/>
      <c r="Y268" s="421"/>
      <c r="Z268" s="422"/>
    </row>
    <row r="269" spans="1:26" x14ac:dyDescent="0.25">
      <c r="A269" s="123"/>
      <c r="B269" s="288">
        <v>4</v>
      </c>
      <c r="C269" s="420" t="s">
        <v>547</v>
      </c>
      <c r="D269" s="421"/>
      <c r="E269" s="421"/>
      <c r="F269" s="421"/>
      <c r="G269" s="421"/>
      <c r="H269" s="421"/>
      <c r="I269" s="421"/>
      <c r="J269" s="421"/>
      <c r="K269" s="421"/>
      <c r="L269" s="421"/>
      <c r="M269" s="421"/>
      <c r="N269" s="421"/>
      <c r="O269" s="421"/>
      <c r="P269" s="421"/>
      <c r="Q269" s="421"/>
      <c r="R269" s="421"/>
      <c r="S269" s="421"/>
      <c r="T269" s="421"/>
      <c r="U269" s="421"/>
      <c r="V269" s="421"/>
      <c r="W269" s="421"/>
      <c r="X269" s="421"/>
      <c r="Y269" s="421"/>
      <c r="Z269" s="422"/>
    </row>
    <row r="270" spans="1:26" x14ac:dyDescent="0.25">
      <c r="A270" s="123"/>
      <c r="B270" s="288">
        <v>5</v>
      </c>
      <c r="C270" s="420" t="s">
        <v>1050</v>
      </c>
      <c r="D270" s="421"/>
      <c r="E270" s="421"/>
      <c r="F270" s="421"/>
      <c r="G270" s="421"/>
      <c r="H270" s="421"/>
      <c r="I270" s="421"/>
      <c r="J270" s="421"/>
      <c r="K270" s="421"/>
      <c r="L270" s="421"/>
      <c r="M270" s="421"/>
      <c r="N270" s="421"/>
      <c r="O270" s="421"/>
      <c r="P270" s="421"/>
      <c r="Q270" s="421"/>
      <c r="R270" s="421"/>
      <c r="S270" s="421"/>
      <c r="T270" s="421"/>
      <c r="U270" s="421"/>
      <c r="V270" s="421"/>
      <c r="W270" s="421"/>
      <c r="X270" s="421"/>
      <c r="Y270" s="421"/>
      <c r="Z270" s="422"/>
    </row>
    <row r="271" spans="1:26" x14ac:dyDescent="0.25">
      <c r="A271" s="123"/>
      <c r="B271" s="288">
        <v>6</v>
      </c>
      <c r="C271" s="420" t="s">
        <v>982</v>
      </c>
      <c r="D271" s="421"/>
      <c r="E271" s="421"/>
      <c r="F271" s="421"/>
      <c r="G271" s="421"/>
      <c r="H271" s="421"/>
      <c r="I271" s="421"/>
      <c r="J271" s="421"/>
      <c r="K271" s="421"/>
      <c r="L271" s="421"/>
      <c r="M271" s="421"/>
      <c r="N271" s="421"/>
      <c r="O271" s="421"/>
      <c r="P271" s="421"/>
      <c r="Q271" s="421"/>
      <c r="R271" s="421"/>
      <c r="S271" s="421"/>
      <c r="T271" s="421"/>
      <c r="U271" s="421"/>
      <c r="V271" s="421"/>
      <c r="W271" s="421"/>
      <c r="X271" s="421"/>
      <c r="Y271" s="421"/>
      <c r="Z271" s="422"/>
    </row>
    <row r="272" spans="1:26" ht="17.25" customHeight="1" x14ac:dyDescent="0.25">
      <c r="A272"/>
      <c r="B272" s="310" t="s">
        <v>102</v>
      </c>
      <c r="C272" s="442" t="s">
        <v>1164</v>
      </c>
      <c r="D272" s="443"/>
      <c r="E272" s="443"/>
      <c r="F272" s="443"/>
      <c r="G272" s="443"/>
      <c r="H272" s="443"/>
      <c r="I272" s="443"/>
      <c r="J272" s="443"/>
      <c r="K272" s="443"/>
      <c r="L272" s="443"/>
      <c r="M272" s="443"/>
      <c r="N272" s="443"/>
      <c r="O272" s="443"/>
      <c r="P272" s="443"/>
      <c r="Q272" s="443"/>
      <c r="R272" s="443"/>
      <c r="S272" s="443"/>
      <c r="T272" s="443"/>
      <c r="U272" s="443"/>
      <c r="V272" s="443"/>
      <c r="W272" s="443"/>
      <c r="X272" s="443"/>
      <c r="Y272" s="443"/>
      <c r="Z272" s="444"/>
    </row>
    <row r="273" spans="1:26" ht="15" customHeight="1" x14ac:dyDescent="0.25">
      <c r="A273"/>
      <c r="B273" s="183" t="s">
        <v>626</v>
      </c>
      <c r="C273" s="268" t="s">
        <v>550</v>
      </c>
      <c r="D273" s="17" t="s">
        <v>542</v>
      </c>
      <c r="E273" s="216"/>
      <c r="F273" s="454" t="s">
        <v>537</v>
      </c>
      <c r="G273" s="455"/>
      <c r="H273" s="456"/>
      <c r="I273" s="454" t="s">
        <v>534</v>
      </c>
      <c r="J273" s="455"/>
      <c r="K273" s="456"/>
      <c r="L273" s="454" t="s">
        <v>534</v>
      </c>
      <c r="M273" s="455"/>
      <c r="N273" s="456"/>
      <c r="O273" s="454" t="s">
        <v>534</v>
      </c>
      <c r="P273" s="455"/>
      <c r="Q273" s="456"/>
      <c r="R273" s="426" t="s">
        <v>90</v>
      </c>
      <c r="S273" s="426"/>
      <c r="T273" s="426"/>
      <c r="U273" s="426" t="s">
        <v>90</v>
      </c>
      <c r="V273" s="426"/>
      <c r="W273" s="426"/>
      <c r="X273" s="460" t="s">
        <v>534</v>
      </c>
      <c r="Y273" s="461"/>
      <c r="Z273" s="462"/>
    </row>
    <row r="274" spans="1:26" ht="24" customHeight="1" x14ac:dyDescent="0.25">
      <c r="A274"/>
      <c r="B274" s="183" t="s">
        <v>627</v>
      </c>
      <c r="C274" s="268" t="s">
        <v>22</v>
      </c>
      <c r="D274" s="17" t="s">
        <v>77</v>
      </c>
      <c r="E274" s="216"/>
      <c r="F274" s="240" t="s">
        <v>548</v>
      </c>
      <c r="G274" s="240" t="s">
        <v>535</v>
      </c>
      <c r="H274" s="240" t="s">
        <v>538</v>
      </c>
      <c r="I274" s="240" t="s">
        <v>548</v>
      </c>
      <c r="J274" s="240" t="s">
        <v>535</v>
      </c>
      <c r="K274" s="240" t="s">
        <v>538</v>
      </c>
      <c r="L274" s="240" t="s">
        <v>548</v>
      </c>
      <c r="M274" s="240" t="s">
        <v>535</v>
      </c>
      <c r="N274" s="240" t="s">
        <v>538</v>
      </c>
      <c r="O274" s="240" t="s">
        <v>548</v>
      </c>
      <c r="P274" s="240" t="s">
        <v>535</v>
      </c>
      <c r="Q274" s="240" t="s">
        <v>538</v>
      </c>
      <c r="R274" s="426" t="s">
        <v>90</v>
      </c>
      <c r="S274" s="426"/>
      <c r="T274" s="426"/>
      <c r="U274" s="426" t="s">
        <v>90</v>
      </c>
      <c r="V274" s="426"/>
      <c r="W274" s="426"/>
      <c r="X274" s="240" t="s">
        <v>548</v>
      </c>
      <c r="Y274" s="240" t="s">
        <v>535</v>
      </c>
      <c r="Z274" s="240" t="s">
        <v>538</v>
      </c>
    </row>
    <row r="275" spans="1:26" ht="25.5" customHeight="1" x14ac:dyDescent="0.25">
      <c r="B275" s="183" t="s">
        <v>628</v>
      </c>
      <c r="C275" s="268" t="s">
        <v>704</v>
      </c>
      <c r="D275" s="17" t="s">
        <v>542</v>
      </c>
      <c r="E275" s="216"/>
      <c r="F275" s="439" t="s">
        <v>535</v>
      </c>
      <c r="G275" s="440"/>
      <c r="H275" s="441"/>
      <c r="I275" s="439" t="s">
        <v>535</v>
      </c>
      <c r="J275" s="440"/>
      <c r="K275" s="441"/>
      <c r="L275" s="439" t="s">
        <v>535</v>
      </c>
      <c r="M275" s="440"/>
      <c r="N275" s="441"/>
      <c r="O275" s="439" t="s">
        <v>535</v>
      </c>
      <c r="P275" s="440"/>
      <c r="Q275" s="441"/>
      <c r="R275" s="426" t="s">
        <v>90</v>
      </c>
      <c r="S275" s="426"/>
      <c r="T275" s="426"/>
      <c r="U275" s="426" t="s">
        <v>90</v>
      </c>
      <c r="V275" s="426"/>
      <c r="W275" s="426"/>
      <c r="X275" s="439" t="s">
        <v>535</v>
      </c>
      <c r="Y275" s="440"/>
      <c r="Z275" s="441"/>
    </row>
    <row r="276" spans="1:26" ht="72" x14ac:dyDescent="0.25">
      <c r="A276" s="123"/>
      <c r="B276" s="267" t="s">
        <v>680</v>
      </c>
      <c r="C276" s="268" t="s">
        <v>671</v>
      </c>
      <c r="D276" s="17" t="s">
        <v>672</v>
      </c>
      <c r="E276" s="216"/>
      <c r="F276" s="240" t="s">
        <v>548</v>
      </c>
      <c r="G276" s="240" t="s">
        <v>535</v>
      </c>
      <c r="H276" s="240" t="s">
        <v>538</v>
      </c>
      <c r="I276" s="240" t="s">
        <v>548</v>
      </c>
      <c r="J276" s="240" t="s">
        <v>535</v>
      </c>
      <c r="K276" s="240" t="s">
        <v>538</v>
      </c>
      <c r="L276" s="240" t="s">
        <v>548</v>
      </c>
      <c r="M276" s="240" t="s">
        <v>535</v>
      </c>
      <c r="N276" s="240" t="s">
        <v>538</v>
      </c>
      <c r="O276" s="240" t="s">
        <v>548</v>
      </c>
      <c r="P276" s="240" t="s">
        <v>535</v>
      </c>
      <c r="Q276" s="240" t="s">
        <v>538</v>
      </c>
      <c r="R276" s="426" t="s">
        <v>90</v>
      </c>
      <c r="S276" s="426"/>
      <c r="T276" s="426"/>
      <c r="U276" s="426" t="s">
        <v>90</v>
      </c>
      <c r="V276" s="426"/>
      <c r="W276" s="426"/>
      <c r="X276" s="240" t="s">
        <v>548</v>
      </c>
      <c r="Y276" s="240" t="s">
        <v>535</v>
      </c>
      <c r="Z276" s="240" t="s">
        <v>538</v>
      </c>
    </row>
    <row r="277" spans="1:26" ht="66.75" customHeight="1" x14ac:dyDescent="0.25">
      <c r="B277" s="183" t="s">
        <v>681</v>
      </c>
      <c r="C277" s="269" t="s">
        <v>705</v>
      </c>
      <c r="D277" s="17" t="s">
        <v>675</v>
      </c>
      <c r="E277" s="216"/>
      <c r="F277" s="240" t="s">
        <v>700</v>
      </c>
      <c r="G277" s="240" t="s">
        <v>535</v>
      </c>
      <c r="H277" s="270"/>
      <c r="I277" s="240" t="s">
        <v>701</v>
      </c>
      <c r="J277" s="240" t="s">
        <v>535</v>
      </c>
      <c r="K277" s="270"/>
      <c r="L277" s="240" t="s">
        <v>701</v>
      </c>
      <c r="M277" s="240" t="s">
        <v>535</v>
      </c>
      <c r="N277" s="270"/>
      <c r="O277" s="240" t="s">
        <v>701</v>
      </c>
      <c r="P277" s="240" t="s">
        <v>535</v>
      </c>
      <c r="Q277" s="270"/>
      <c r="R277" s="426" t="s">
        <v>90</v>
      </c>
      <c r="S277" s="426"/>
      <c r="T277" s="426"/>
      <c r="U277" s="426" t="s">
        <v>90</v>
      </c>
      <c r="V277" s="426"/>
      <c r="W277" s="426"/>
      <c r="X277" s="240" t="s">
        <v>700</v>
      </c>
      <c r="Y277" s="240" t="s">
        <v>535</v>
      </c>
      <c r="Z277" s="270"/>
    </row>
    <row r="278" spans="1:26" ht="40.5" customHeight="1" x14ac:dyDescent="0.25">
      <c r="A278" s="123"/>
      <c r="B278" s="183" t="s">
        <v>629</v>
      </c>
      <c r="C278" s="271" t="s">
        <v>673</v>
      </c>
      <c r="D278" s="17"/>
      <c r="E278" s="216"/>
      <c r="F278" s="439" t="s">
        <v>665</v>
      </c>
      <c r="G278" s="440"/>
      <c r="H278" s="441"/>
      <c r="I278" s="439" t="s">
        <v>665</v>
      </c>
      <c r="J278" s="440"/>
      <c r="K278" s="441"/>
      <c r="L278" s="439" t="s">
        <v>665</v>
      </c>
      <c r="M278" s="440"/>
      <c r="N278" s="441"/>
      <c r="O278" s="439" t="s">
        <v>665</v>
      </c>
      <c r="P278" s="440"/>
      <c r="Q278" s="441"/>
      <c r="R278" s="426" t="s">
        <v>90</v>
      </c>
      <c r="S278" s="426"/>
      <c r="T278" s="426"/>
      <c r="U278" s="426" t="s">
        <v>90</v>
      </c>
      <c r="V278" s="426"/>
      <c r="W278" s="426"/>
      <c r="X278" s="439" t="s">
        <v>665</v>
      </c>
      <c r="Y278" s="440"/>
      <c r="Z278" s="441"/>
    </row>
    <row r="279" spans="1:26" ht="39.75" customHeight="1" x14ac:dyDescent="0.25">
      <c r="B279" s="183" t="s">
        <v>630</v>
      </c>
      <c r="C279" s="268" t="s">
        <v>706</v>
      </c>
      <c r="D279" s="177" t="s">
        <v>543</v>
      </c>
      <c r="E279" s="173"/>
      <c r="F279" s="228" t="s">
        <v>533</v>
      </c>
      <c r="G279" s="228" t="s">
        <v>860</v>
      </c>
      <c r="H279" s="228" t="s">
        <v>859</v>
      </c>
      <c r="I279" s="228" t="s">
        <v>533</v>
      </c>
      <c r="J279" s="228" t="s">
        <v>860</v>
      </c>
      <c r="K279" s="228" t="s">
        <v>859</v>
      </c>
      <c r="L279" s="228" t="s">
        <v>533</v>
      </c>
      <c r="M279" s="228" t="s">
        <v>860</v>
      </c>
      <c r="N279" s="228" t="s">
        <v>859</v>
      </c>
      <c r="O279" s="228" t="s">
        <v>533</v>
      </c>
      <c r="P279" s="228" t="s">
        <v>860</v>
      </c>
      <c r="Q279" s="228" t="s">
        <v>859</v>
      </c>
      <c r="R279" s="426" t="s">
        <v>90</v>
      </c>
      <c r="S279" s="426"/>
      <c r="T279" s="426"/>
      <c r="U279" s="426" t="s">
        <v>90</v>
      </c>
      <c r="V279" s="426"/>
      <c r="W279" s="426"/>
      <c r="X279" s="228" t="s">
        <v>533</v>
      </c>
      <c r="Y279" s="228" t="s">
        <v>860</v>
      </c>
      <c r="Z279" s="228" t="s">
        <v>859</v>
      </c>
    </row>
    <row r="280" spans="1:26" ht="15" customHeight="1" x14ac:dyDescent="0.25">
      <c r="B280" s="183" t="s">
        <v>1051</v>
      </c>
      <c r="C280" s="268" t="s">
        <v>551</v>
      </c>
      <c r="D280" s="177" t="s">
        <v>543</v>
      </c>
      <c r="E280" s="173"/>
      <c r="F280" s="430" t="s">
        <v>545</v>
      </c>
      <c r="G280" s="431"/>
      <c r="H280" s="432"/>
      <c r="I280" s="430" t="s">
        <v>545</v>
      </c>
      <c r="J280" s="431"/>
      <c r="K280" s="432"/>
      <c r="L280" s="430" t="s">
        <v>545</v>
      </c>
      <c r="M280" s="431"/>
      <c r="N280" s="432"/>
      <c r="O280" s="430" t="s">
        <v>545</v>
      </c>
      <c r="P280" s="431"/>
      <c r="Q280" s="432"/>
      <c r="R280" s="426" t="s">
        <v>90</v>
      </c>
      <c r="S280" s="426"/>
      <c r="T280" s="426"/>
      <c r="U280" s="426" t="s">
        <v>90</v>
      </c>
      <c r="V280" s="426"/>
      <c r="W280" s="426"/>
      <c r="X280" s="430" t="s">
        <v>545</v>
      </c>
      <c r="Y280" s="431"/>
      <c r="Z280" s="432"/>
    </row>
    <row r="281" spans="1:26" ht="29.25" customHeight="1" x14ac:dyDescent="0.25">
      <c r="B281" s="183" t="s">
        <v>683</v>
      </c>
      <c r="C281" s="268" t="s">
        <v>707</v>
      </c>
      <c r="D281" s="177" t="s">
        <v>543</v>
      </c>
      <c r="E281" s="173"/>
      <c r="F281" s="430" t="s">
        <v>1049</v>
      </c>
      <c r="G281" s="431"/>
      <c r="H281" s="432"/>
      <c r="I281" s="430" t="s">
        <v>1049</v>
      </c>
      <c r="J281" s="431"/>
      <c r="K281" s="432"/>
      <c r="L281" s="430" t="s">
        <v>1049</v>
      </c>
      <c r="M281" s="431"/>
      <c r="N281" s="432"/>
      <c r="O281" s="430" t="s">
        <v>1049</v>
      </c>
      <c r="P281" s="431"/>
      <c r="Q281" s="432"/>
      <c r="R281" s="426" t="s">
        <v>90</v>
      </c>
      <c r="S281" s="426"/>
      <c r="T281" s="426"/>
      <c r="U281" s="426" t="s">
        <v>90</v>
      </c>
      <c r="V281" s="426"/>
      <c r="W281" s="426"/>
      <c r="X281" s="430" t="s">
        <v>1049</v>
      </c>
      <c r="Y281" s="431"/>
      <c r="Z281" s="432"/>
    </row>
    <row r="282" spans="1:26" ht="33" customHeight="1" x14ac:dyDescent="0.25">
      <c r="B282" s="183" t="s">
        <v>684</v>
      </c>
      <c r="C282" s="268" t="s">
        <v>552</v>
      </c>
      <c r="D282" s="177" t="s">
        <v>544</v>
      </c>
      <c r="E282" s="173"/>
      <c r="F282" s="228" t="s">
        <v>549</v>
      </c>
      <c r="G282" s="228" t="s">
        <v>534</v>
      </c>
      <c r="H282" s="228" t="s">
        <v>539</v>
      </c>
      <c r="I282" s="228" t="s">
        <v>549</v>
      </c>
      <c r="J282" s="228" t="s">
        <v>534</v>
      </c>
      <c r="K282" s="228" t="s">
        <v>539</v>
      </c>
      <c r="L282" s="228" t="s">
        <v>549</v>
      </c>
      <c r="M282" s="228" t="s">
        <v>534</v>
      </c>
      <c r="N282" s="228" t="s">
        <v>539</v>
      </c>
      <c r="O282" s="228" t="s">
        <v>549</v>
      </c>
      <c r="P282" s="228" t="s">
        <v>534</v>
      </c>
      <c r="Q282" s="228" t="s">
        <v>539</v>
      </c>
      <c r="R282" s="426" t="s">
        <v>90</v>
      </c>
      <c r="S282" s="426"/>
      <c r="T282" s="426"/>
      <c r="U282" s="426" t="s">
        <v>90</v>
      </c>
      <c r="V282" s="426"/>
      <c r="W282" s="426"/>
      <c r="X282" s="228" t="s">
        <v>549</v>
      </c>
      <c r="Y282" s="228" t="s">
        <v>534</v>
      </c>
      <c r="Z282" s="228" t="s">
        <v>539</v>
      </c>
    </row>
    <row r="283" spans="1:26" ht="42" customHeight="1" x14ac:dyDescent="0.25">
      <c r="A283" s="123"/>
      <c r="B283" s="183" t="s">
        <v>685</v>
      </c>
      <c r="C283" s="332" t="s">
        <v>1048</v>
      </c>
      <c r="D283" s="177" t="s">
        <v>667</v>
      </c>
      <c r="E283" s="333" t="s">
        <v>75</v>
      </c>
      <c r="F283" s="417" t="s">
        <v>534</v>
      </c>
      <c r="G283" s="418"/>
      <c r="H283" s="419"/>
      <c r="I283" s="417" t="s">
        <v>534</v>
      </c>
      <c r="J283" s="418"/>
      <c r="K283" s="419"/>
      <c r="L283" s="417" t="s">
        <v>534</v>
      </c>
      <c r="M283" s="418"/>
      <c r="N283" s="419"/>
      <c r="O283" s="417" t="s">
        <v>534</v>
      </c>
      <c r="P283" s="418"/>
      <c r="Q283" s="419"/>
      <c r="R283" s="426" t="s">
        <v>90</v>
      </c>
      <c r="S283" s="426"/>
      <c r="T283" s="426"/>
      <c r="U283" s="426" t="s">
        <v>90</v>
      </c>
      <c r="V283" s="426"/>
      <c r="W283" s="426"/>
      <c r="X283" s="417" t="s">
        <v>534</v>
      </c>
      <c r="Y283" s="418"/>
      <c r="Z283" s="419"/>
    </row>
    <row r="284" spans="1:26" ht="21.75" customHeight="1" x14ac:dyDescent="0.25">
      <c r="B284" s="310" t="s">
        <v>611</v>
      </c>
      <c r="C284" s="442" t="s">
        <v>1165</v>
      </c>
      <c r="D284" s="443"/>
      <c r="E284" s="443"/>
      <c r="F284" s="443"/>
      <c r="G284" s="443"/>
      <c r="H284" s="443"/>
      <c r="I284" s="443"/>
      <c r="J284" s="443"/>
      <c r="K284" s="443"/>
      <c r="L284" s="443"/>
      <c r="M284" s="443"/>
      <c r="N284" s="443"/>
      <c r="O284" s="443"/>
      <c r="P284" s="443"/>
      <c r="Q284" s="443"/>
      <c r="R284" s="443"/>
      <c r="S284" s="443"/>
      <c r="T284" s="443"/>
      <c r="U284" s="443"/>
      <c r="V284" s="443"/>
      <c r="W284" s="443"/>
      <c r="X284" s="443"/>
      <c r="Y284" s="443"/>
      <c r="Z284" s="444"/>
    </row>
    <row r="285" spans="1:26" x14ac:dyDescent="0.25">
      <c r="B285" s="183" t="s">
        <v>631</v>
      </c>
      <c r="C285" s="457" t="s">
        <v>1014</v>
      </c>
      <c r="D285" s="458"/>
      <c r="E285" s="458"/>
      <c r="F285" s="458"/>
      <c r="G285" s="458"/>
      <c r="H285" s="458"/>
      <c r="I285" s="458"/>
      <c r="J285" s="458"/>
      <c r="K285" s="458"/>
      <c r="L285" s="458"/>
      <c r="M285" s="458"/>
      <c r="N285" s="458"/>
      <c r="O285" s="458"/>
      <c r="P285" s="458"/>
      <c r="Q285" s="458"/>
      <c r="R285" s="458"/>
      <c r="S285" s="458"/>
      <c r="T285" s="458"/>
      <c r="U285" s="458"/>
      <c r="V285" s="458"/>
      <c r="W285" s="458"/>
      <c r="X285" s="458"/>
      <c r="Y285" s="458"/>
      <c r="Z285" s="459"/>
    </row>
    <row r="286" spans="1:26" ht="39.75" customHeight="1" x14ac:dyDescent="0.25">
      <c r="B286" s="183" t="s">
        <v>632</v>
      </c>
      <c r="C286" s="268" t="s">
        <v>708</v>
      </c>
      <c r="D286" s="177" t="s">
        <v>703</v>
      </c>
      <c r="E286" s="173"/>
      <c r="F286" s="228" t="s">
        <v>548</v>
      </c>
      <c r="G286" s="228" t="s">
        <v>860</v>
      </c>
      <c r="H286" s="228" t="s">
        <v>540</v>
      </c>
      <c r="I286" s="228" t="s">
        <v>548</v>
      </c>
      <c r="J286" s="228" t="s">
        <v>860</v>
      </c>
      <c r="K286" s="228" t="s">
        <v>540</v>
      </c>
      <c r="L286" s="228" t="s">
        <v>548</v>
      </c>
      <c r="M286" s="228" t="s">
        <v>860</v>
      </c>
      <c r="N286" s="228" t="s">
        <v>540</v>
      </c>
      <c r="O286" s="228" t="s">
        <v>548</v>
      </c>
      <c r="P286" s="228" t="s">
        <v>860</v>
      </c>
      <c r="Q286" s="228" t="s">
        <v>540</v>
      </c>
      <c r="R286" s="426" t="s">
        <v>90</v>
      </c>
      <c r="S286" s="426"/>
      <c r="T286" s="426"/>
      <c r="U286" s="426" t="s">
        <v>90</v>
      </c>
      <c r="V286" s="426"/>
      <c r="W286" s="426"/>
      <c r="X286" s="228" t="s">
        <v>548</v>
      </c>
      <c r="Y286" s="228" t="s">
        <v>860</v>
      </c>
      <c r="Z286" s="228" t="s">
        <v>540</v>
      </c>
    </row>
    <row r="287" spans="1:26" ht="23.25" customHeight="1" x14ac:dyDescent="0.25">
      <c r="B287" s="183" t="s">
        <v>633</v>
      </c>
      <c r="C287" s="332" t="s">
        <v>531</v>
      </c>
      <c r="D287" s="177" t="s">
        <v>77</v>
      </c>
      <c r="E287" s="173"/>
      <c r="F287" s="417" t="s">
        <v>1052</v>
      </c>
      <c r="G287" s="418"/>
      <c r="H287" s="419"/>
      <c r="I287" s="417" t="s">
        <v>1052</v>
      </c>
      <c r="J287" s="418"/>
      <c r="K287" s="419"/>
      <c r="L287" s="417" t="s">
        <v>1052</v>
      </c>
      <c r="M287" s="418"/>
      <c r="N287" s="419"/>
      <c r="O287" s="417" t="s">
        <v>1052</v>
      </c>
      <c r="P287" s="418"/>
      <c r="Q287" s="419"/>
      <c r="R287" s="426" t="s">
        <v>90</v>
      </c>
      <c r="S287" s="426"/>
      <c r="T287" s="426"/>
      <c r="U287" s="426" t="s">
        <v>90</v>
      </c>
      <c r="V287" s="426"/>
      <c r="W287" s="426"/>
      <c r="X287" s="417" t="s">
        <v>1052</v>
      </c>
      <c r="Y287" s="418"/>
      <c r="Z287" s="419"/>
    </row>
    <row r="288" spans="1:26" ht="39" customHeight="1" x14ac:dyDescent="0.25">
      <c r="A288" s="123"/>
      <c r="B288" s="183" t="s">
        <v>686</v>
      </c>
      <c r="C288" s="268" t="s">
        <v>924</v>
      </c>
      <c r="D288" s="177" t="s">
        <v>546</v>
      </c>
      <c r="E288" s="173"/>
      <c r="F288" s="417" t="s">
        <v>545</v>
      </c>
      <c r="G288" s="418"/>
      <c r="H288" s="419"/>
      <c r="I288" s="417" t="s">
        <v>545</v>
      </c>
      <c r="J288" s="418"/>
      <c r="K288" s="419"/>
      <c r="L288" s="417" t="s">
        <v>545</v>
      </c>
      <c r="M288" s="418"/>
      <c r="N288" s="419"/>
      <c r="O288" s="417" t="s">
        <v>545</v>
      </c>
      <c r="P288" s="418"/>
      <c r="Q288" s="419"/>
      <c r="R288" s="426" t="s">
        <v>90</v>
      </c>
      <c r="S288" s="426"/>
      <c r="T288" s="426"/>
      <c r="U288" s="426" t="s">
        <v>90</v>
      </c>
      <c r="V288" s="426"/>
      <c r="W288" s="426"/>
      <c r="X288" s="417" t="s">
        <v>545</v>
      </c>
      <c r="Y288" s="418"/>
      <c r="Z288" s="419"/>
    </row>
    <row r="289" spans="1:26" ht="78" customHeight="1" x14ac:dyDescent="0.25">
      <c r="A289" s="123"/>
      <c r="B289" s="183" t="s">
        <v>687</v>
      </c>
      <c r="C289" s="268" t="s">
        <v>925</v>
      </c>
      <c r="D289" s="177" t="s">
        <v>672</v>
      </c>
      <c r="E289" s="173"/>
      <c r="F289" s="228" t="s">
        <v>548</v>
      </c>
      <c r="G289" s="228" t="s">
        <v>535</v>
      </c>
      <c r="H289" s="228" t="s">
        <v>862</v>
      </c>
      <c r="I289" s="228" t="s">
        <v>548</v>
      </c>
      <c r="J289" s="228" t="s">
        <v>535</v>
      </c>
      <c r="K289" s="228" t="s">
        <v>862</v>
      </c>
      <c r="L289" s="228" t="s">
        <v>548</v>
      </c>
      <c r="M289" s="228" t="s">
        <v>545</v>
      </c>
      <c r="N289" s="228" t="s">
        <v>862</v>
      </c>
      <c r="O289" s="228" t="s">
        <v>548</v>
      </c>
      <c r="P289" s="228" t="s">
        <v>545</v>
      </c>
      <c r="Q289" s="228" t="s">
        <v>862</v>
      </c>
      <c r="R289" s="426" t="s">
        <v>90</v>
      </c>
      <c r="S289" s="426"/>
      <c r="T289" s="426"/>
      <c r="U289" s="426" t="s">
        <v>90</v>
      </c>
      <c r="V289" s="426"/>
      <c r="W289" s="426"/>
      <c r="X289" s="228" t="s">
        <v>548</v>
      </c>
      <c r="Y289" s="228" t="s">
        <v>545</v>
      </c>
      <c r="Z289" s="228" t="s">
        <v>862</v>
      </c>
    </row>
    <row r="290" spans="1:26" ht="54" customHeight="1" x14ac:dyDescent="0.25">
      <c r="B290" s="183" t="s">
        <v>634</v>
      </c>
      <c r="C290" s="268" t="s">
        <v>709</v>
      </c>
      <c r="D290" s="177" t="s">
        <v>543</v>
      </c>
      <c r="E290" s="173"/>
      <c r="F290" s="228" t="s">
        <v>533</v>
      </c>
      <c r="G290" s="228" t="s">
        <v>861</v>
      </c>
      <c r="H290" s="228" t="s">
        <v>859</v>
      </c>
      <c r="I290" s="228" t="s">
        <v>868</v>
      </c>
      <c r="J290" s="240" t="s">
        <v>861</v>
      </c>
      <c r="K290" s="240" t="s">
        <v>859</v>
      </c>
      <c r="L290" s="228" t="s">
        <v>868</v>
      </c>
      <c r="M290" s="240" t="s">
        <v>861</v>
      </c>
      <c r="N290" s="240" t="s">
        <v>859</v>
      </c>
      <c r="O290" s="228" t="s">
        <v>868</v>
      </c>
      <c r="P290" s="240" t="s">
        <v>861</v>
      </c>
      <c r="Q290" s="240" t="s">
        <v>859</v>
      </c>
      <c r="R290" s="426" t="s">
        <v>90</v>
      </c>
      <c r="S290" s="426"/>
      <c r="T290" s="426"/>
      <c r="U290" s="426" t="s">
        <v>90</v>
      </c>
      <c r="V290" s="426"/>
      <c r="W290" s="426"/>
      <c r="X290" s="228" t="s">
        <v>868</v>
      </c>
      <c r="Y290" s="240" t="s">
        <v>861</v>
      </c>
      <c r="Z290" s="240" t="s">
        <v>859</v>
      </c>
    </row>
    <row r="291" spans="1:26" ht="24" customHeight="1" x14ac:dyDescent="0.25">
      <c r="B291" s="183" t="s">
        <v>635</v>
      </c>
      <c r="C291" s="268" t="s">
        <v>553</v>
      </c>
      <c r="D291" s="17" t="s">
        <v>544</v>
      </c>
      <c r="E291" s="216"/>
      <c r="F291" s="439" t="s">
        <v>702</v>
      </c>
      <c r="G291" s="440"/>
      <c r="H291" s="441"/>
      <c r="I291" s="439" t="s">
        <v>702</v>
      </c>
      <c r="J291" s="440"/>
      <c r="K291" s="441"/>
      <c r="L291" s="439" t="s">
        <v>535</v>
      </c>
      <c r="M291" s="440"/>
      <c r="N291" s="441"/>
      <c r="O291" s="417" t="s">
        <v>535</v>
      </c>
      <c r="P291" s="418"/>
      <c r="Q291" s="419"/>
      <c r="R291" s="426" t="s">
        <v>90</v>
      </c>
      <c r="S291" s="426"/>
      <c r="T291" s="426"/>
      <c r="U291" s="426" t="s">
        <v>90</v>
      </c>
      <c r="V291" s="426"/>
      <c r="W291" s="426"/>
      <c r="X291" s="439" t="s">
        <v>535</v>
      </c>
      <c r="Y291" s="440"/>
      <c r="Z291" s="441"/>
    </row>
    <row r="292" spans="1:26" ht="15" customHeight="1" x14ac:dyDescent="0.25">
      <c r="B292" s="183" t="s">
        <v>688</v>
      </c>
      <c r="C292" s="268" t="s">
        <v>551</v>
      </c>
      <c r="D292" s="17" t="s">
        <v>543</v>
      </c>
      <c r="E292" s="216"/>
      <c r="F292" s="439" t="s">
        <v>863</v>
      </c>
      <c r="G292" s="440"/>
      <c r="H292" s="441"/>
      <c r="I292" s="439" t="s">
        <v>669</v>
      </c>
      <c r="J292" s="440"/>
      <c r="K292" s="441"/>
      <c r="L292" s="439" t="s">
        <v>669</v>
      </c>
      <c r="M292" s="440"/>
      <c r="N292" s="441"/>
      <c r="O292" s="439" t="s">
        <v>669</v>
      </c>
      <c r="P292" s="440"/>
      <c r="Q292" s="441"/>
      <c r="R292" s="426" t="s">
        <v>90</v>
      </c>
      <c r="S292" s="426"/>
      <c r="T292" s="426"/>
      <c r="U292" s="426" t="s">
        <v>90</v>
      </c>
      <c r="V292" s="426"/>
      <c r="W292" s="426"/>
      <c r="X292" s="439" t="s">
        <v>669</v>
      </c>
      <c r="Y292" s="440"/>
      <c r="Z292" s="441"/>
    </row>
    <row r="293" spans="1:26" ht="15" customHeight="1" x14ac:dyDescent="0.25">
      <c r="A293" s="123"/>
      <c r="B293" s="183" t="s">
        <v>689</v>
      </c>
      <c r="C293" s="268" t="s">
        <v>668</v>
      </c>
      <c r="D293" s="17" t="s">
        <v>543</v>
      </c>
      <c r="E293" s="216"/>
      <c r="F293" s="439" t="s">
        <v>669</v>
      </c>
      <c r="G293" s="440"/>
      <c r="H293" s="441"/>
      <c r="I293" s="439" t="s">
        <v>669</v>
      </c>
      <c r="J293" s="440"/>
      <c r="K293" s="441"/>
      <c r="L293" s="439" t="s">
        <v>669</v>
      </c>
      <c r="M293" s="440"/>
      <c r="N293" s="441"/>
      <c r="O293" s="439" t="s">
        <v>669</v>
      </c>
      <c r="P293" s="440"/>
      <c r="Q293" s="441"/>
      <c r="R293" s="426" t="s">
        <v>90</v>
      </c>
      <c r="S293" s="426"/>
      <c r="T293" s="426"/>
      <c r="U293" s="426" t="s">
        <v>90</v>
      </c>
      <c r="V293" s="426"/>
      <c r="W293" s="426"/>
      <c r="X293" s="439" t="s">
        <v>669</v>
      </c>
      <c r="Y293" s="440"/>
      <c r="Z293" s="441"/>
    </row>
    <row r="294" spans="1:26" ht="25.5" customHeight="1" x14ac:dyDescent="0.25">
      <c r="A294" s="123"/>
      <c r="B294" s="183" t="s">
        <v>690</v>
      </c>
      <c r="C294" s="268" t="s">
        <v>670</v>
      </c>
      <c r="D294" s="17"/>
      <c r="E294" s="216"/>
      <c r="F294" s="439" t="s">
        <v>669</v>
      </c>
      <c r="G294" s="440"/>
      <c r="H294" s="441"/>
      <c r="I294" s="439" t="s">
        <v>669</v>
      </c>
      <c r="J294" s="440"/>
      <c r="K294" s="441"/>
      <c r="L294" s="439" t="s">
        <v>669</v>
      </c>
      <c r="M294" s="440"/>
      <c r="N294" s="441"/>
      <c r="O294" s="439" t="s">
        <v>669</v>
      </c>
      <c r="P294" s="440"/>
      <c r="Q294" s="441"/>
      <c r="R294" s="426" t="s">
        <v>90</v>
      </c>
      <c r="S294" s="426"/>
      <c r="T294" s="426"/>
      <c r="U294" s="426" t="s">
        <v>90</v>
      </c>
      <c r="V294" s="426"/>
      <c r="W294" s="426"/>
      <c r="X294" s="439" t="s">
        <v>669</v>
      </c>
      <c r="Y294" s="440"/>
      <c r="Z294" s="441"/>
    </row>
    <row r="295" spans="1:26" ht="15" customHeight="1" x14ac:dyDescent="0.25">
      <c r="A295" s="123"/>
      <c r="B295" s="183" t="s">
        <v>691</v>
      </c>
      <c r="C295" s="268" t="s">
        <v>666</v>
      </c>
      <c r="D295" s="177" t="s">
        <v>667</v>
      </c>
      <c r="E295" s="173"/>
      <c r="F295" s="439" t="s">
        <v>669</v>
      </c>
      <c r="G295" s="440"/>
      <c r="H295" s="441"/>
      <c r="I295" s="417" t="s">
        <v>534</v>
      </c>
      <c r="J295" s="418"/>
      <c r="K295" s="419"/>
      <c r="L295" s="417" t="s">
        <v>534</v>
      </c>
      <c r="M295" s="418"/>
      <c r="N295" s="419"/>
      <c r="O295" s="417" t="s">
        <v>534</v>
      </c>
      <c r="P295" s="418"/>
      <c r="Q295" s="419"/>
      <c r="R295" s="426" t="s">
        <v>90</v>
      </c>
      <c r="S295" s="426"/>
      <c r="T295" s="426"/>
      <c r="U295" s="426" t="s">
        <v>90</v>
      </c>
      <c r="V295" s="426"/>
      <c r="W295" s="426"/>
      <c r="X295" s="417" t="s">
        <v>534</v>
      </c>
      <c r="Y295" s="418"/>
      <c r="Z295" s="419"/>
    </row>
    <row r="296" spans="1:26" ht="15.75" x14ac:dyDescent="0.25">
      <c r="B296" s="30" t="s">
        <v>1166</v>
      </c>
      <c r="C296" s="563" t="s">
        <v>1167</v>
      </c>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5"/>
    </row>
    <row r="297" spans="1:26" ht="15.75" x14ac:dyDescent="0.25">
      <c r="B297" s="256"/>
      <c r="C297" s="451" t="s">
        <v>78</v>
      </c>
      <c r="D297" s="452"/>
      <c r="E297" s="452"/>
      <c r="F297" s="452"/>
      <c r="G297" s="452"/>
      <c r="H297" s="452"/>
      <c r="I297" s="452"/>
      <c r="J297" s="452"/>
      <c r="K297" s="452"/>
      <c r="L297" s="452"/>
      <c r="M297" s="452"/>
      <c r="N297" s="452"/>
      <c r="O297" s="452"/>
      <c r="P297" s="452"/>
      <c r="Q297" s="452"/>
      <c r="R297" s="452"/>
      <c r="S297" s="452"/>
      <c r="T297" s="452"/>
      <c r="U297" s="452"/>
      <c r="V297" s="452"/>
      <c r="W297" s="452"/>
      <c r="X297" s="452"/>
      <c r="Y297" s="452"/>
      <c r="Z297" s="453"/>
    </row>
    <row r="298" spans="1:26" x14ac:dyDescent="0.25">
      <c r="B298" s="288">
        <v>1</v>
      </c>
      <c r="C298" s="420" t="s">
        <v>1168</v>
      </c>
      <c r="D298" s="421"/>
      <c r="E298" s="421"/>
      <c r="F298" s="421"/>
      <c r="G298" s="421"/>
      <c r="H298" s="421"/>
      <c r="I298" s="421"/>
      <c r="J298" s="421"/>
      <c r="K298" s="421"/>
      <c r="L298" s="421"/>
      <c r="M298" s="421"/>
      <c r="N298" s="421"/>
      <c r="O298" s="421"/>
      <c r="P298" s="421"/>
      <c r="Q298" s="421"/>
      <c r="R298" s="421"/>
      <c r="S298" s="421"/>
      <c r="T298" s="421"/>
      <c r="U298" s="421"/>
      <c r="V298" s="421"/>
      <c r="W298" s="421"/>
      <c r="X298" s="421"/>
      <c r="Y298" s="421"/>
      <c r="Z298" s="422"/>
    </row>
    <row r="299" spans="1:26" x14ac:dyDescent="0.25">
      <c r="B299" s="288">
        <v>2</v>
      </c>
      <c r="C299" s="420" t="s">
        <v>1169</v>
      </c>
      <c r="D299" s="421"/>
      <c r="E299" s="421"/>
      <c r="F299" s="421"/>
      <c r="G299" s="421"/>
      <c r="H299" s="421"/>
      <c r="I299" s="421"/>
      <c r="J299" s="421"/>
      <c r="K299" s="421"/>
      <c r="L299" s="421"/>
      <c r="M299" s="421"/>
      <c r="N299" s="421"/>
      <c r="O299" s="421"/>
      <c r="P299" s="421"/>
      <c r="Q299" s="421"/>
      <c r="R299" s="421"/>
      <c r="S299" s="421"/>
      <c r="T299" s="421"/>
      <c r="U299" s="421"/>
      <c r="V299" s="421"/>
      <c r="W299" s="421"/>
      <c r="X299" s="421"/>
      <c r="Y299" s="421"/>
      <c r="Z299" s="422"/>
    </row>
    <row r="300" spans="1:26" x14ac:dyDescent="0.25">
      <c r="B300" s="288">
        <v>3</v>
      </c>
      <c r="C300" s="420" t="s">
        <v>1170</v>
      </c>
      <c r="D300" s="421"/>
      <c r="E300" s="421"/>
      <c r="F300" s="421"/>
      <c r="G300" s="421"/>
      <c r="H300" s="421"/>
      <c r="I300" s="421"/>
      <c r="J300" s="421"/>
      <c r="K300" s="421"/>
      <c r="L300" s="421"/>
      <c r="M300" s="421"/>
      <c r="N300" s="421"/>
      <c r="O300" s="421"/>
      <c r="P300" s="421"/>
      <c r="Q300" s="421"/>
      <c r="R300" s="421"/>
      <c r="S300" s="421"/>
      <c r="T300" s="421"/>
      <c r="U300" s="421"/>
      <c r="V300" s="421"/>
      <c r="W300" s="421"/>
      <c r="X300" s="421"/>
      <c r="Y300" s="421"/>
      <c r="Z300" s="422"/>
    </row>
    <row r="301" spans="1:26" x14ac:dyDescent="0.25">
      <c r="B301" s="288">
        <v>4</v>
      </c>
      <c r="C301" s="420" t="s">
        <v>1171</v>
      </c>
      <c r="D301" s="421"/>
      <c r="E301" s="421"/>
      <c r="F301" s="421"/>
      <c r="G301" s="421"/>
      <c r="H301" s="421"/>
      <c r="I301" s="421"/>
      <c r="J301" s="421"/>
      <c r="K301" s="421"/>
      <c r="L301" s="421"/>
      <c r="M301" s="421"/>
      <c r="N301" s="421"/>
      <c r="O301" s="421"/>
      <c r="P301" s="421"/>
      <c r="Q301" s="421"/>
      <c r="R301" s="421"/>
      <c r="S301" s="421"/>
      <c r="T301" s="421"/>
      <c r="U301" s="421"/>
      <c r="V301" s="421"/>
      <c r="W301" s="421"/>
      <c r="X301" s="421"/>
      <c r="Y301" s="421"/>
      <c r="Z301" s="422"/>
    </row>
    <row r="302" spans="1:26" ht="15.75" customHeight="1" x14ac:dyDescent="0.25">
      <c r="B302" s="346" t="s">
        <v>1172</v>
      </c>
      <c r="C302" s="103" t="s">
        <v>1173</v>
      </c>
      <c r="D302" s="347"/>
      <c r="E302" s="348"/>
      <c r="F302" s="566" t="s">
        <v>665</v>
      </c>
      <c r="G302" s="567"/>
      <c r="H302" s="568"/>
      <c r="I302" s="566" t="s">
        <v>665</v>
      </c>
      <c r="J302" s="567"/>
      <c r="K302" s="568"/>
      <c r="L302" s="566" t="s">
        <v>665</v>
      </c>
      <c r="M302" s="567"/>
      <c r="N302" s="568"/>
      <c r="O302" s="566" t="s">
        <v>665</v>
      </c>
      <c r="P302" s="567"/>
      <c r="Q302" s="568"/>
      <c r="R302" s="426" t="s">
        <v>90</v>
      </c>
      <c r="S302" s="426"/>
      <c r="T302" s="426"/>
      <c r="U302" s="426" t="s">
        <v>90</v>
      </c>
      <c r="V302" s="426"/>
      <c r="W302" s="426"/>
      <c r="X302" s="566" t="s">
        <v>665</v>
      </c>
      <c r="Y302" s="567"/>
      <c r="Z302" s="568"/>
    </row>
    <row r="303" spans="1:26" ht="41.25" customHeight="1" x14ac:dyDescent="0.25">
      <c r="B303" s="361" t="s">
        <v>1174</v>
      </c>
      <c r="C303" s="110" t="s">
        <v>1192</v>
      </c>
      <c r="D303" s="362"/>
      <c r="E303" s="348"/>
      <c r="F303" s="417" t="s">
        <v>665</v>
      </c>
      <c r="G303" s="418"/>
      <c r="H303" s="419"/>
      <c r="I303" s="417" t="s">
        <v>665</v>
      </c>
      <c r="J303" s="418"/>
      <c r="K303" s="419"/>
      <c r="L303" s="417" t="s">
        <v>665</v>
      </c>
      <c r="M303" s="418"/>
      <c r="N303" s="419"/>
      <c r="O303" s="417" t="s">
        <v>665</v>
      </c>
      <c r="P303" s="418"/>
      <c r="Q303" s="419"/>
      <c r="R303" s="426" t="s">
        <v>90</v>
      </c>
      <c r="S303" s="426"/>
      <c r="T303" s="426"/>
      <c r="U303" s="426" t="s">
        <v>90</v>
      </c>
      <c r="V303" s="426"/>
      <c r="W303" s="426"/>
      <c r="X303" s="417" t="s">
        <v>665</v>
      </c>
      <c r="Y303" s="418"/>
      <c r="Z303" s="419"/>
    </row>
    <row r="304" spans="1:26" ht="41.25" customHeight="1" x14ac:dyDescent="0.25">
      <c r="B304" s="361" t="s">
        <v>1176</v>
      </c>
      <c r="C304" s="110" t="s">
        <v>1177</v>
      </c>
      <c r="D304" s="363" t="s">
        <v>1175</v>
      </c>
      <c r="E304" s="348"/>
      <c r="F304" s="560" t="s">
        <v>702</v>
      </c>
      <c r="G304" s="561"/>
      <c r="H304" s="562"/>
      <c r="I304" s="560" t="s">
        <v>702</v>
      </c>
      <c r="J304" s="561"/>
      <c r="K304" s="562"/>
      <c r="L304" s="560" t="s">
        <v>702</v>
      </c>
      <c r="M304" s="561"/>
      <c r="N304" s="562"/>
      <c r="O304" s="560" t="s">
        <v>702</v>
      </c>
      <c r="P304" s="561"/>
      <c r="Q304" s="562"/>
      <c r="R304" s="473" t="s">
        <v>90</v>
      </c>
      <c r="S304" s="473"/>
      <c r="T304" s="473"/>
      <c r="U304" s="473" t="s">
        <v>90</v>
      </c>
      <c r="V304" s="473"/>
      <c r="W304" s="473"/>
      <c r="X304" s="560" t="s">
        <v>702</v>
      </c>
      <c r="Y304" s="561"/>
      <c r="Z304" s="562"/>
    </row>
    <row r="305" spans="2:26" ht="42" customHeight="1" x14ac:dyDescent="0.25">
      <c r="B305" s="361" t="s">
        <v>1193</v>
      </c>
      <c r="C305" s="364" t="s">
        <v>1178</v>
      </c>
      <c r="D305" s="365" t="s">
        <v>1179</v>
      </c>
      <c r="E305" s="348"/>
      <c r="F305" s="439" t="s">
        <v>1049</v>
      </c>
      <c r="G305" s="440"/>
      <c r="H305" s="441"/>
      <c r="I305" s="439" t="s">
        <v>1049</v>
      </c>
      <c r="J305" s="440"/>
      <c r="K305" s="441"/>
      <c r="L305" s="439" t="s">
        <v>1049</v>
      </c>
      <c r="M305" s="440"/>
      <c r="N305" s="441"/>
      <c r="O305" s="439" t="s">
        <v>1049</v>
      </c>
      <c r="P305" s="440"/>
      <c r="Q305" s="441"/>
      <c r="R305" s="426" t="s">
        <v>90</v>
      </c>
      <c r="S305" s="426"/>
      <c r="T305" s="426"/>
      <c r="U305" s="426" t="s">
        <v>90</v>
      </c>
      <c r="V305" s="426"/>
      <c r="W305" s="426"/>
      <c r="X305" s="439" t="s">
        <v>1049</v>
      </c>
      <c r="Y305" s="440"/>
      <c r="Z305" s="441"/>
    </row>
    <row r="306" spans="2:26" ht="38.25" x14ac:dyDescent="0.25">
      <c r="B306" s="361" t="s">
        <v>1194</v>
      </c>
      <c r="C306" s="349" t="s">
        <v>1180</v>
      </c>
      <c r="D306" s="350" t="s">
        <v>1181</v>
      </c>
      <c r="E306" s="351" t="s">
        <v>75</v>
      </c>
      <c r="F306" s="352">
        <v>1.5E-3</v>
      </c>
      <c r="G306" s="353" t="s">
        <v>1182</v>
      </c>
      <c r="H306" s="353" t="s">
        <v>1183</v>
      </c>
      <c r="I306" s="352">
        <v>1.5E-3</v>
      </c>
      <c r="J306" s="353" t="s">
        <v>1182</v>
      </c>
      <c r="K306" s="353" t="s">
        <v>1183</v>
      </c>
      <c r="L306" s="352">
        <v>1.5E-3</v>
      </c>
      <c r="M306" s="353" t="s">
        <v>1182</v>
      </c>
      <c r="N306" s="353" t="s">
        <v>1183</v>
      </c>
      <c r="O306" s="352">
        <v>1.5E-3</v>
      </c>
      <c r="P306" s="353" t="s">
        <v>1182</v>
      </c>
      <c r="Q306" s="353" t="s">
        <v>1183</v>
      </c>
      <c r="R306" s="426" t="s">
        <v>90</v>
      </c>
      <c r="S306" s="426"/>
      <c r="T306" s="426"/>
      <c r="U306" s="426" t="s">
        <v>90</v>
      </c>
      <c r="V306" s="426"/>
      <c r="W306" s="426"/>
      <c r="X306" s="352">
        <v>1.5E-3</v>
      </c>
      <c r="Y306" s="353" t="s">
        <v>1182</v>
      </c>
      <c r="Z306" s="353" t="s">
        <v>1183</v>
      </c>
    </row>
    <row r="307" spans="2:26" ht="27.75" customHeight="1" x14ac:dyDescent="0.25">
      <c r="B307" s="366" t="s">
        <v>1195</v>
      </c>
      <c r="C307" s="354" t="s">
        <v>1184</v>
      </c>
      <c r="D307" s="350" t="s">
        <v>1175</v>
      </c>
      <c r="E307" s="351" t="s">
        <v>75</v>
      </c>
      <c r="F307" s="417" t="s">
        <v>1182</v>
      </c>
      <c r="G307" s="418"/>
      <c r="H307" s="419"/>
      <c r="I307" s="417" t="s">
        <v>1182</v>
      </c>
      <c r="J307" s="418"/>
      <c r="K307" s="419"/>
      <c r="L307" s="417" t="s">
        <v>1182</v>
      </c>
      <c r="M307" s="418"/>
      <c r="N307" s="419"/>
      <c r="O307" s="417" t="s">
        <v>1182</v>
      </c>
      <c r="P307" s="418"/>
      <c r="Q307" s="419"/>
      <c r="R307" s="426" t="s">
        <v>90</v>
      </c>
      <c r="S307" s="426"/>
      <c r="T307" s="426"/>
      <c r="U307" s="426" t="s">
        <v>90</v>
      </c>
      <c r="V307" s="426"/>
      <c r="W307" s="426"/>
      <c r="X307" s="417" t="s">
        <v>1182</v>
      </c>
      <c r="Y307" s="418"/>
      <c r="Z307" s="419"/>
    </row>
    <row r="308" spans="2:26" ht="29.25" customHeight="1" x14ac:dyDescent="0.25">
      <c r="B308" s="366" t="s">
        <v>1196</v>
      </c>
      <c r="C308" s="354" t="s">
        <v>1185</v>
      </c>
      <c r="D308" s="350" t="s">
        <v>1186</v>
      </c>
      <c r="E308" s="351"/>
      <c r="F308" s="417" t="s">
        <v>1182</v>
      </c>
      <c r="G308" s="418"/>
      <c r="H308" s="419"/>
      <c r="I308" s="417" t="s">
        <v>1182</v>
      </c>
      <c r="J308" s="418"/>
      <c r="K308" s="419"/>
      <c r="L308" s="417" t="s">
        <v>1182</v>
      </c>
      <c r="M308" s="418"/>
      <c r="N308" s="419"/>
      <c r="O308" s="417" t="s">
        <v>1182</v>
      </c>
      <c r="P308" s="418"/>
      <c r="Q308" s="419"/>
      <c r="R308" s="426" t="s">
        <v>90</v>
      </c>
      <c r="S308" s="426"/>
      <c r="T308" s="426"/>
      <c r="U308" s="426" t="s">
        <v>90</v>
      </c>
      <c r="V308" s="426"/>
      <c r="W308" s="426"/>
      <c r="X308" s="417" t="s">
        <v>1182</v>
      </c>
      <c r="Y308" s="418"/>
      <c r="Z308" s="419"/>
    </row>
    <row r="309" spans="2:26" ht="42" customHeight="1" x14ac:dyDescent="0.25">
      <c r="B309" s="366" t="s">
        <v>1197</v>
      </c>
      <c r="C309" s="354" t="s">
        <v>1187</v>
      </c>
      <c r="D309" s="350" t="s">
        <v>1188</v>
      </c>
      <c r="E309" s="355"/>
      <c r="F309" s="356">
        <v>1E-3</v>
      </c>
      <c r="G309" s="357" t="s">
        <v>861</v>
      </c>
      <c r="H309" s="358" t="s">
        <v>862</v>
      </c>
      <c r="I309" s="356">
        <v>1E-3</v>
      </c>
      <c r="J309" s="357" t="s">
        <v>861</v>
      </c>
      <c r="K309" s="358" t="s">
        <v>862</v>
      </c>
      <c r="L309" s="356">
        <v>1E-3</v>
      </c>
      <c r="M309" s="357" t="s">
        <v>861</v>
      </c>
      <c r="N309" s="358" t="s">
        <v>862</v>
      </c>
      <c r="O309" s="356">
        <v>1E-3</v>
      </c>
      <c r="P309" s="357" t="s">
        <v>861</v>
      </c>
      <c r="Q309" s="358" t="s">
        <v>862</v>
      </c>
      <c r="R309" s="426" t="s">
        <v>90</v>
      </c>
      <c r="S309" s="426"/>
      <c r="T309" s="426"/>
      <c r="U309" s="426" t="s">
        <v>90</v>
      </c>
      <c r="V309" s="426"/>
      <c r="W309" s="426"/>
      <c r="X309" s="356">
        <v>1E-3</v>
      </c>
      <c r="Y309" s="357" t="s">
        <v>861</v>
      </c>
      <c r="Z309" s="358" t="s">
        <v>862</v>
      </c>
    </row>
    <row r="310" spans="2:26" ht="28.5" customHeight="1" x14ac:dyDescent="0.25">
      <c r="B310" s="366" t="s">
        <v>1198</v>
      </c>
      <c r="C310" s="354" t="s">
        <v>1189</v>
      </c>
      <c r="D310" s="350" t="s">
        <v>667</v>
      </c>
      <c r="E310" s="351"/>
      <c r="F310" s="417" t="s">
        <v>702</v>
      </c>
      <c r="G310" s="418"/>
      <c r="H310" s="419"/>
      <c r="I310" s="417" t="s">
        <v>702</v>
      </c>
      <c r="J310" s="418"/>
      <c r="K310" s="419"/>
      <c r="L310" s="417" t="s">
        <v>702</v>
      </c>
      <c r="M310" s="418"/>
      <c r="N310" s="419"/>
      <c r="O310" s="417" t="s">
        <v>702</v>
      </c>
      <c r="P310" s="418"/>
      <c r="Q310" s="419"/>
      <c r="R310" s="426" t="s">
        <v>90</v>
      </c>
      <c r="S310" s="426"/>
      <c r="T310" s="426"/>
      <c r="U310" s="426" t="s">
        <v>90</v>
      </c>
      <c r="V310" s="426"/>
      <c r="W310" s="426"/>
      <c r="X310" s="417" t="s">
        <v>702</v>
      </c>
      <c r="Y310" s="418"/>
      <c r="Z310" s="419"/>
    </row>
    <row r="311" spans="2:26" ht="26.25" customHeight="1" x14ac:dyDescent="0.25">
      <c r="B311" s="366" t="s">
        <v>1199</v>
      </c>
      <c r="C311" s="8" t="s">
        <v>1190</v>
      </c>
      <c r="D311" s="359"/>
      <c r="E311" s="351" t="s">
        <v>75</v>
      </c>
      <c r="F311" s="439" t="s">
        <v>702</v>
      </c>
      <c r="G311" s="440"/>
      <c r="H311" s="441"/>
      <c r="I311" s="439" t="s">
        <v>702</v>
      </c>
      <c r="J311" s="440"/>
      <c r="K311" s="441"/>
      <c r="L311" s="439" t="s">
        <v>702</v>
      </c>
      <c r="M311" s="440"/>
      <c r="N311" s="441"/>
      <c r="O311" s="439" t="s">
        <v>702</v>
      </c>
      <c r="P311" s="440"/>
      <c r="Q311" s="441"/>
      <c r="R311" s="426" t="s">
        <v>90</v>
      </c>
      <c r="S311" s="426"/>
      <c r="T311" s="426"/>
      <c r="U311" s="426" t="s">
        <v>90</v>
      </c>
      <c r="V311" s="426"/>
      <c r="W311" s="426"/>
      <c r="X311" s="439" t="s">
        <v>702</v>
      </c>
      <c r="Y311" s="440"/>
      <c r="Z311" s="441"/>
    </row>
    <row r="312" spans="2:26" ht="28.5" customHeight="1" x14ac:dyDescent="0.25">
      <c r="B312" s="366" t="s">
        <v>1200</v>
      </c>
      <c r="C312" s="8" t="s">
        <v>1191</v>
      </c>
      <c r="D312" s="360"/>
      <c r="E312" s="348"/>
      <c r="F312" s="566" t="s">
        <v>665</v>
      </c>
      <c r="G312" s="567"/>
      <c r="H312" s="568"/>
      <c r="I312" s="566" t="s">
        <v>665</v>
      </c>
      <c r="J312" s="567"/>
      <c r="K312" s="568"/>
      <c r="L312" s="566" t="s">
        <v>665</v>
      </c>
      <c r="M312" s="567"/>
      <c r="N312" s="568"/>
      <c r="O312" s="566" t="s">
        <v>665</v>
      </c>
      <c r="P312" s="567"/>
      <c r="Q312" s="568"/>
      <c r="R312" s="426" t="s">
        <v>90</v>
      </c>
      <c r="S312" s="426"/>
      <c r="T312" s="426"/>
      <c r="U312" s="426" t="s">
        <v>90</v>
      </c>
      <c r="V312" s="426"/>
      <c r="W312" s="426"/>
      <c r="X312" s="566" t="s">
        <v>665</v>
      </c>
      <c r="Y312" s="567"/>
      <c r="Z312" s="568"/>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65">
    <mergeCell ref="F311:H311"/>
    <mergeCell ref="I311:K311"/>
    <mergeCell ref="L311:N311"/>
    <mergeCell ref="O311:Q311"/>
    <mergeCell ref="R311:T311"/>
    <mergeCell ref="U311:W311"/>
    <mergeCell ref="X311:Z311"/>
    <mergeCell ref="F312:H312"/>
    <mergeCell ref="I312:K312"/>
    <mergeCell ref="L312:N312"/>
    <mergeCell ref="O312:Q312"/>
    <mergeCell ref="R312:T312"/>
    <mergeCell ref="U312:W312"/>
    <mergeCell ref="X312:Z312"/>
    <mergeCell ref="R309:T309"/>
    <mergeCell ref="U309:W309"/>
    <mergeCell ref="F310:H310"/>
    <mergeCell ref="I310:K310"/>
    <mergeCell ref="L310:N310"/>
    <mergeCell ref="O310:Q310"/>
    <mergeCell ref="R310:T310"/>
    <mergeCell ref="U310:W310"/>
    <mergeCell ref="X310:Z310"/>
    <mergeCell ref="F307:H307"/>
    <mergeCell ref="I307:K307"/>
    <mergeCell ref="L307:N307"/>
    <mergeCell ref="O307:Q307"/>
    <mergeCell ref="R307:T307"/>
    <mergeCell ref="U307:W307"/>
    <mergeCell ref="X307:Z307"/>
    <mergeCell ref="F308:H308"/>
    <mergeCell ref="I308:K308"/>
    <mergeCell ref="L308:N308"/>
    <mergeCell ref="O308:Q308"/>
    <mergeCell ref="R308:T308"/>
    <mergeCell ref="U308:W308"/>
    <mergeCell ref="X308:Z308"/>
    <mergeCell ref="F305:H305"/>
    <mergeCell ref="I305:K305"/>
    <mergeCell ref="L305:N305"/>
    <mergeCell ref="O305:Q305"/>
    <mergeCell ref="R305:T305"/>
    <mergeCell ref="U305:W305"/>
    <mergeCell ref="X305:Z305"/>
    <mergeCell ref="R306:T306"/>
    <mergeCell ref="U306:W306"/>
    <mergeCell ref="F303:H303"/>
    <mergeCell ref="I303:K303"/>
    <mergeCell ref="L303:N303"/>
    <mergeCell ref="O303:Q303"/>
    <mergeCell ref="R303:T303"/>
    <mergeCell ref="U303:W303"/>
    <mergeCell ref="X303:Z303"/>
    <mergeCell ref="F304:H304"/>
    <mergeCell ref="I304:K304"/>
    <mergeCell ref="L304:N304"/>
    <mergeCell ref="O304:Q304"/>
    <mergeCell ref="R304:T304"/>
    <mergeCell ref="U304:W304"/>
    <mergeCell ref="X304:Z304"/>
    <mergeCell ref="C296:Z296"/>
    <mergeCell ref="C297:Z297"/>
    <mergeCell ref="C298:Z298"/>
    <mergeCell ref="C299:Z299"/>
    <mergeCell ref="C300:Z300"/>
    <mergeCell ref="C301:Z301"/>
    <mergeCell ref="F302:H302"/>
    <mergeCell ref="I302:K302"/>
    <mergeCell ref="L302:N302"/>
    <mergeCell ref="O302:Q302"/>
    <mergeCell ref="R302:T302"/>
    <mergeCell ref="U302:W302"/>
    <mergeCell ref="X302:Z302"/>
    <mergeCell ref="U209:W209"/>
    <mergeCell ref="F171:H171"/>
    <mergeCell ref="F170:H170"/>
    <mergeCell ref="I170:K170"/>
    <mergeCell ref="R160:T160"/>
    <mergeCell ref="R163:T163"/>
    <mergeCell ref="U168:W168"/>
    <mergeCell ref="U169:W169"/>
    <mergeCell ref="I171:K171"/>
    <mergeCell ref="L170:N170"/>
    <mergeCell ref="R167:T167"/>
    <mergeCell ref="C162:Z162"/>
    <mergeCell ref="O170:Q170"/>
    <mergeCell ref="U164:W164"/>
    <mergeCell ref="U163:W163"/>
    <mergeCell ref="B2:Z2"/>
    <mergeCell ref="C66:Z66"/>
    <mergeCell ref="C10:Z10"/>
    <mergeCell ref="L30:N30"/>
    <mergeCell ref="R13:T13"/>
    <mergeCell ref="X3:Z3"/>
    <mergeCell ref="O121:Q121"/>
    <mergeCell ref="O122:Q122"/>
    <mergeCell ref="I44:K44"/>
    <mergeCell ref="C40:Z40"/>
    <mergeCell ref="C41:Z41"/>
    <mergeCell ref="C42:Z42"/>
    <mergeCell ref="R82:T82"/>
    <mergeCell ref="C57:Z57"/>
    <mergeCell ref="C58:Z58"/>
    <mergeCell ref="F95:H95"/>
    <mergeCell ref="C65:Z65"/>
    <mergeCell ref="R222:T222"/>
    <mergeCell ref="L222:N222"/>
    <mergeCell ref="C220:Z220"/>
    <mergeCell ref="F236:H236"/>
    <mergeCell ref="I236:K236"/>
    <mergeCell ref="L236:N236"/>
    <mergeCell ref="O236:Q236"/>
    <mergeCell ref="X236:Z236"/>
    <mergeCell ref="X237:Z237"/>
    <mergeCell ref="U235:W235"/>
    <mergeCell ref="U236:W236"/>
    <mergeCell ref="U237:W237"/>
    <mergeCell ref="R233:T233"/>
    <mergeCell ref="L36:N36"/>
    <mergeCell ref="R83:T83"/>
    <mergeCell ref="X95:Z95"/>
    <mergeCell ref="X76:Z76"/>
    <mergeCell ref="O230:Q230"/>
    <mergeCell ref="C217:Z217"/>
    <mergeCell ref="R207:T207"/>
    <mergeCell ref="X207:Z207"/>
    <mergeCell ref="U207:W207"/>
    <mergeCell ref="C215:Z215"/>
    <mergeCell ref="C216:Z216"/>
    <mergeCell ref="I209:K209"/>
    <mergeCell ref="F209:H209"/>
    <mergeCell ref="R224:T224"/>
    <mergeCell ref="R225:T225"/>
    <mergeCell ref="R226:T226"/>
    <mergeCell ref="R227:T227"/>
    <mergeCell ref="X225:Z225"/>
    <mergeCell ref="R206:T206"/>
    <mergeCell ref="A257:A258"/>
    <mergeCell ref="B257:B258"/>
    <mergeCell ref="X257:X258"/>
    <mergeCell ref="D257:D258"/>
    <mergeCell ref="C257:C258"/>
    <mergeCell ref="E257:E258"/>
    <mergeCell ref="L254:N254"/>
    <mergeCell ref="L252:N252"/>
    <mergeCell ref="I252:K252"/>
    <mergeCell ref="F252:H252"/>
    <mergeCell ref="I249:K249"/>
    <mergeCell ref="F253:H253"/>
    <mergeCell ref="U250:W250"/>
    <mergeCell ref="R252:T252"/>
    <mergeCell ref="L226:N226"/>
    <mergeCell ref="F230:H230"/>
    <mergeCell ref="U230:W230"/>
    <mergeCell ref="O257:Q257"/>
    <mergeCell ref="X256:Z256"/>
    <mergeCell ref="U255:W255"/>
    <mergeCell ref="X253:Z253"/>
    <mergeCell ref="O253:Q253"/>
    <mergeCell ref="U251:W251"/>
    <mergeCell ref="X252:Z252"/>
    <mergeCell ref="O252:Q252"/>
    <mergeCell ref="U252:W252"/>
    <mergeCell ref="R234:T234"/>
    <mergeCell ref="U226:W226"/>
    <mergeCell ref="U227:W227"/>
    <mergeCell ref="U228:W228"/>
    <mergeCell ref="U229:W229"/>
    <mergeCell ref="U231:W231"/>
    <mergeCell ref="O36:Q36"/>
    <mergeCell ref="R36:T36"/>
    <mergeCell ref="U36:W36"/>
    <mergeCell ref="R250:T250"/>
    <mergeCell ref="C221:Z221"/>
    <mergeCell ref="O222:Q222"/>
    <mergeCell ref="U222:W222"/>
    <mergeCell ref="X222:Z222"/>
    <mergeCell ref="C219:Z219"/>
    <mergeCell ref="O204:Q204"/>
    <mergeCell ref="C242:Z242"/>
    <mergeCell ref="C213:Z213"/>
    <mergeCell ref="C214:Z214"/>
    <mergeCell ref="L205:N205"/>
    <mergeCell ref="O205:Q205"/>
    <mergeCell ref="U205:W205"/>
    <mergeCell ref="I222:K222"/>
    <mergeCell ref="C218:Z218"/>
    <mergeCell ref="X206:Z206"/>
    <mergeCell ref="L37:N37"/>
    <mergeCell ref="O37:Q37"/>
    <mergeCell ref="U44:W44"/>
    <mergeCell ref="O94:Q94"/>
    <mergeCell ref="U96:W96"/>
    <mergeCell ref="R95:T95"/>
    <mergeCell ref="U98:W98"/>
    <mergeCell ref="R116:T116"/>
    <mergeCell ref="L207:N207"/>
    <mergeCell ref="L209:N209"/>
    <mergeCell ref="O209:Q209"/>
    <mergeCell ref="C210:Z210"/>
    <mergeCell ref="O225:Q225"/>
    <mergeCell ref="C75:Z75"/>
    <mergeCell ref="F77:H77"/>
    <mergeCell ref="I77:K77"/>
    <mergeCell ref="L77:N77"/>
    <mergeCell ref="F81:H81"/>
    <mergeCell ref="X98:Z98"/>
    <mergeCell ref="X99:Z99"/>
    <mergeCell ref="X108:Z108"/>
    <mergeCell ref="F113:H113"/>
    <mergeCell ref="R108:T108"/>
    <mergeCell ref="F76:H76"/>
    <mergeCell ref="I76:K76"/>
    <mergeCell ref="L76:N76"/>
    <mergeCell ref="O76:Q76"/>
    <mergeCell ref="X19:Z19"/>
    <mergeCell ref="X20:Z20"/>
    <mergeCell ref="R33:T33"/>
    <mergeCell ref="U34:W34"/>
    <mergeCell ref="F36:H36"/>
    <mergeCell ref="I36:K36"/>
    <mergeCell ref="F33:H33"/>
    <mergeCell ref="X34:Z34"/>
    <mergeCell ref="C32:Z32"/>
    <mergeCell ref="F34:H34"/>
    <mergeCell ref="I34:K34"/>
    <mergeCell ref="L33:N33"/>
    <mergeCell ref="O33:Q33"/>
    <mergeCell ref="I33:K33"/>
    <mergeCell ref="U33:W33"/>
    <mergeCell ref="X33:Z33"/>
    <mergeCell ref="R76:T76"/>
    <mergeCell ref="U76:W76"/>
    <mergeCell ref="I27:K27"/>
    <mergeCell ref="F31:H31"/>
    <mergeCell ref="I31:K31"/>
    <mergeCell ref="O31:Q31"/>
    <mergeCell ref="X31:Z31"/>
    <mergeCell ref="X29:Z29"/>
    <mergeCell ref="X28:Z28"/>
    <mergeCell ref="F29:H29"/>
    <mergeCell ref="X30:Z30"/>
    <mergeCell ref="I30:K30"/>
    <mergeCell ref="R30:T30"/>
    <mergeCell ref="R31:T31"/>
    <mergeCell ref="U30:W30"/>
    <mergeCell ref="U31:W31"/>
    <mergeCell ref="F30:H30"/>
    <mergeCell ref="C26:Z26"/>
    <mergeCell ref="L31:N31"/>
    <mergeCell ref="R29:T29"/>
    <mergeCell ref="O30:Q30"/>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F17:H17"/>
    <mergeCell ref="C24:Z24"/>
    <mergeCell ref="F18:H18"/>
    <mergeCell ref="X18:Z18"/>
    <mergeCell ref="X17:Z17"/>
    <mergeCell ref="R18:T18"/>
    <mergeCell ref="I18:K18"/>
    <mergeCell ref="X16:Z16"/>
    <mergeCell ref="F16:H16"/>
    <mergeCell ref="X15:Z15"/>
    <mergeCell ref="U15:W15"/>
    <mergeCell ref="O15:Q15"/>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X13:Z13"/>
    <mergeCell ref="L14:N14"/>
    <mergeCell ref="O13:Q13"/>
    <mergeCell ref="O14:Q14"/>
    <mergeCell ref="I13:K13"/>
    <mergeCell ref="I14:K14"/>
    <mergeCell ref="U17:W17"/>
    <mergeCell ref="C6:Z6"/>
    <mergeCell ref="X14:Z14"/>
    <mergeCell ref="F14:H14"/>
    <mergeCell ref="C5:Z5"/>
    <mergeCell ref="F27:H27"/>
    <mergeCell ref="F28:H28"/>
    <mergeCell ref="R28:T28"/>
    <mergeCell ref="O28:Q28"/>
    <mergeCell ref="O29:Q29"/>
    <mergeCell ref="X27:Z27"/>
    <mergeCell ref="L29:N29"/>
    <mergeCell ref="I28:K28"/>
    <mergeCell ref="L27:N27"/>
    <mergeCell ref="U29:W29"/>
    <mergeCell ref="R27:T27"/>
    <mergeCell ref="U27:W27"/>
    <mergeCell ref="O27:Q27"/>
    <mergeCell ref="I29:K29"/>
    <mergeCell ref="L28:N28"/>
    <mergeCell ref="U28:W28"/>
    <mergeCell ref="I16:K16"/>
    <mergeCell ref="I17:K17"/>
    <mergeCell ref="O20:Q20"/>
    <mergeCell ref="L19:N19"/>
    <mergeCell ref="I15:K15"/>
    <mergeCell ref="I19:K19"/>
    <mergeCell ref="L20:N20"/>
    <mergeCell ref="O19:Q19"/>
    <mergeCell ref="L18:N18"/>
    <mergeCell ref="R15:T15"/>
    <mergeCell ref="R16:T16"/>
    <mergeCell ref="R17:T17"/>
    <mergeCell ref="L34:N34"/>
    <mergeCell ref="O34:Q34"/>
    <mergeCell ref="R34:T34"/>
    <mergeCell ref="F35:H35"/>
    <mergeCell ref="I35:K35"/>
    <mergeCell ref="L35:N35"/>
    <mergeCell ref="O35:Q35"/>
    <mergeCell ref="R35:T35"/>
    <mergeCell ref="C60:Z60"/>
    <mergeCell ref="I53:K53"/>
    <mergeCell ref="I54:K54"/>
    <mergeCell ref="D33:D36"/>
    <mergeCell ref="X44:Z44"/>
    <mergeCell ref="C47:Z47"/>
    <mergeCell ref="C48:Z48"/>
    <mergeCell ref="C49:Z49"/>
    <mergeCell ref="F52:H52"/>
    <mergeCell ref="C46:Z46"/>
    <mergeCell ref="O55:Q55"/>
    <mergeCell ref="C43:Z43"/>
    <mergeCell ref="L44:N44"/>
    <mergeCell ref="O44:Q44"/>
    <mergeCell ref="C45:Z45"/>
    <mergeCell ref="C38:Z38"/>
    <mergeCell ref="R37:T37"/>
    <mergeCell ref="U37:W37"/>
    <mergeCell ref="X37:Z37"/>
    <mergeCell ref="U35:W35"/>
    <mergeCell ref="X35:Z35"/>
    <mergeCell ref="X36:Z36"/>
    <mergeCell ref="F37:H37"/>
    <mergeCell ref="I37:K37"/>
    <mergeCell ref="L52:N52"/>
    <mergeCell ref="C50:Z50"/>
    <mergeCell ref="I52:K52"/>
    <mergeCell ref="F53:H53"/>
    <mergeCell ref="F54:H54"/>
    <mergeCell ref="O52:Q52"/>
    <mergeCell ref="O53:Q53"/>
    <mergeCell ref="X52:Z52"/>
    <mergeCell ref="X53:Z53"/>
    <mergeCell ref="X54:Z54"/>
    <mergeCell ref="U52:W52"/>
    <mergeCell ref="R53:T53"/>
    <mergeCell ref="R54:T54"/>
    <mergeCell ref="C51:Z51"/>
    <mergeCell ref="R52:T52"/>
    <mergeCell ref="O54:Q54"/>
    <mergeCell ref="R44:T44"/>
    <mergeCell ref="C39:Z39"/>
    <mergeCell ref="F44:H44"/>
    <mergeCell ref="C73:Z73"/>
    <mergeCell ref="C69:Z69"/>
    <mergeCell ref="C67:Z67"/>
    <mergeCell ref="C71:Z71"/>
    <mergeCell ref="C74:Z74"/>
    <mergeCell ref="U53:W53"/>
    <mergeCell ref="U54:W54"/>
    <mergeCell ref="U55:W55"/>
    <mergeCell ref="C59:Z59"/>
    <mergeCell ref="L55:N55"/>
    <mergeCell ref="C63:Z63"/>
    <mergeCell ref="C64:Z64"/>
    <mergeCell ref="C61:Z61"/>
    <mergeCell ref="C62:Z62"/>
    <mergeCell ref="L54:N54"/>
    <mergeCell ref="C68:Z68"/>
    <mergeCell ref="C70:Z70"/>
    <mergeCell ref="C72:Z72"/>
    <mergeCell ref="L53:N53"/>
    <mergeCell ref="X55:Z55"/>
    <mergeCell ref="F55:H55"/>
    <mergeCell ref="R55:T55"/>
    <mergeCell ref="C56:Z56"/>
    <mergeCell ref="X91:Z91"/>
    <mergeCell ref="X105:Z105"/>
    <mergeCell ref="X106:Z106"/>
    <mergeCell ref="R87:T87"/>
    <mergeCell ref="L92:N92"/>
    <mergeCell ref="O92:Q92"/>
    <mergeCell ref="F79:H79"/>
    <mergeCell ref="L79:N79"/>
    <mergeCell ref="X83:Z83"/>
    <mergeCell ref="R127:T127"/>
    <mergeCell ref="U99:W99"/>
    <mergeCell ref="X102:Z102"/>
    <mergeCell ref="X122:Z122"/>
    <mergeCell ref="F122:H122"/>
    <mergeCell ref="C126:Z126"/>
    <mergeCell ref="X84:Z84"/>
    <mergeCell ref="X85:Z85"/>
    <mergeCell ref="R88:T88"/>
    <mergeCell ref="R89:T89"/>
    <mergeCell ref="U122:W122"/>
    <mergeCell ref="U119:W119"/>
    <mergeCell ref="X119:Z119"/>
    <mergeCell ref="I122:K122"/>
    <mergeCell ref="F104:H104"/>
    <mergeCell ref="X113:Z113"/>
    <mergeCell ref="R100:T100"/>
    <mergeCell ref="U104:W104"/>
    <mergeCell ref="C142:Z142"/>
    <mergeCell ref="C143:Z143"/>
    <mergeCell ref="C141:Z141"/>
    <mergeCell ref="X137:Z137"/>
    <mergeCell ref="X138:Z138"/>
    <mergeCell ref="F138:H138"/>
    <mergeCell ref="X117:Z117"/>
    <mergeCell ref="R121:T121"/>
    <mergeCell ref="R114:T114"/>
    <mergeCell ref="C115:Z115"/>
    <mergeCell ref="X94:Z94"/>
    <mergeCell ref="U92:W92"/>
    <mergeCell ref="L104:N104"/>
    <mergeCell ref="O104:Q104"/>
    <mergeCell ref="F121:H121"/>
    <mergeCell ref="U105:W105"/>
    <mergeCell ref="L117:N117"/>
    <mergeCell ref="L122:N122"/>
    <mergeCell ref="F119:H119"/>
    <mergeCell ref="R119:T119"/>
    <mergeCell ref="R122:T122"/>
    <mergeCell ref="U117:W117"/>
    <mergeCell ref="F117:H117"/>
    <mergeCell ref="I117:K117"/>
    <mergeCell ref="O137:Q137"/>
    <mergeCell ref="O138:Q138"/>
    <mergeCell ref="U202:W202"/>
    <mergeCell ref="L201:N201"/>
    <mergeCell ref="F145:H145"/>
    <mergeCell ref="C148:Z148"/>
    <mergeCell ref="C149:Z149"/>
    <mergeCell ref="C147:Z147"/>
    <mergeCell ref="X140:Z140"/>
    <mergeCell ref="R137:T137"/>
    <mergeCell ref="C191:Z191"/>
    <mergeCell ref="C186:Z186"/>
    <mergeCell ref="I175:K175"/>
    <mergeCell ref="R176:T176"/>
    <mergeCell ref="O176:Q176"/>
    <mergeCell ref="R145:T145"/>
    <mergeCell ref="R146:T146"/>
    <mergeCell ref="U144:W144"/>
    <mergeCell ref="O145:Q145"/>
    <mergeCell ref="O146:Q146"/>
    <mergeCell ref="C185:Z185"/>
    <mergeCell ref="O161:Q161"/>
    <mergeCell ref="L175:N175"/>
    <mergeCell ref="I145:K145"/>
    <mergeCell ref="I146:K146"/>
    <mergeCell ref="X175:Z175"/>
    <mergeCell ref="I140:K140"/>
    <mergeCell ref="I137:K137"/>
    <mergeCell ref="O175:Q175"/>
    <mergeCell ref="C190:Z190"/>
    <mergeCell ref="L145:N145"/>
    <mergeCell ref="U145:W145"/>
    <mergeCell ref="X145:Z145"/>
    <mergeCell ref="X144:Z144"/>
    <mergeCell ref="R194:T194"/>
    <mergeCell ref="X196:Z196"/>
    <mergeCell ref="X197:Z197"/>
    <mergeCell ref="O198:Q198"/>
    <mergeCell ref="R198:T198"/>
    <mergeCell ref="U198:W198"/>
    <mergeCell ref="X198:Z198"/>
    <mergeCell ref="O197:Q197"/>
    <mergeCell ref="F194:H194"/>
    <mergeCell ref="L197:N197"/>
    <mergeCell ref="O196:Q196"/>
    <mergeCell ref="U194:W194"/>
    <mergeCell ref="F200:H200"/>
    <mergeCell ref="I194:K194"/>
    <mergeCell ref="O201:Q201"/>
    <mergeCell ref="U201:W201"/>
    <mergeCell ref="L198:N198"/>
    <mergeCell ref="C103:Z103"/>
    <mergeCell ref="U102:W102"/>
    <mergeCell ref="R109:T109"/>
    <mergeCell ref="X107:Z107"/>
    <mergeCell ref="L121:N121"/>
    <mergeCell ref="X118:Z118"/>
    <mergeCell ref="R118:T118"/>
    <mergeCell ref="U116:W116"/>
    <mergeCell ref="R113:T113"/>
    <mergeCell ref="L113:N113"/>
    <mergeCell ref="F87:H87"/>
    <mergeCell ref="I87:K87"/>
    <mergeCell ref="R90:T90"/>
    <mergeCell ref="R98:T98"/>
    <mergeCell ref="X96:Z96"/>
    <mergeCell ref="U84:W84"/>
    <mergeCell ref="R85:T85"/>
    <mergeCell ref="L87:N87"/>
    <mergeCell ref="I113:K113"/>
    <mergeCell ref="I94:K94"/>
    <mergeCell ref="U100:W100"/>
    <mergeCell ref="U101:W101"/>
    <mergeCell ref="R117:T117"/>
    <mergeCell ref="O96:Q96"/>
    <mergeCell ref="I98:K98"/>
    <mergeCell ref="U90:W90"/>
    <mergeCell ref="U91:W91"/>
    <mergeCell ref="O98:Q98"/>
    <mergeCell ref="C93:Z93"/>
    <mergeCell ref="F96:H96"/>
    <mergeCell ref="I96:K96"/>
    <mergeCell ref="X114:Z114"/>
    <mergeCell ref="C97:Z97"/>
    <mergeCell ref="F94:H94"/>
    <mergeCell ref="F98:H98"/>
    <mergeCell ref="L98:N98"/>
    <mergeCell ref="L94:N94"/>
    <mergeCell ref="I95:K95"/>
    <mergeCell ref="L81:N81"/>
    <mergeCell ref="O81:Q81"/>
    <mergeCell ref="R91:T91"/>
    <mergeCell ref="R92:T92"/>
    <mergeCell ref="R94:T94"/>
    <mergeCell ref="I92:K92"/>
    <mergeCell ref="O117:Q117"/>
    <mergeCell ref="L95:N95"/>
    <mergeCell ref="X101:Z101"/>
    <mergeCell ref="U106:W106"/>
    <mergeCell ref="R101:T101"/>
    <mergeCell ref="R102:T102"/>
    <mergeCell ref="R104:T104"/>
    <mergeCell ref="U113:W113"/>
    <mergeCell ref="O113:Q113"/>
    <mergeCell ref="X104:Z104"/>
    <mergeCell ref="R105:T105"/>
    <mergeCell ref="R112:T112"/>
    <mergeCell ref="X88:Z88"/>
    <mergeCell ref="X89:Z89"/>
    <mergeCell ref="X90:Z90"/>
    <mergeCell ref="X92:Z92"/>
    <mergeCell ref="I104:K104"/>
    <mergeCell ref="O95:Q95"/>
    <mergeCell ref="R107:T107"/>
    <mergeCell ref="X100:Z100"/>
    <mergeCell ref="C110:Z110"/>
    <mergeCell ref="O139:Q139"/>
    <mergeCell ref="U136:W136"/>
    <mergeCell ref="O125:Q125"/>
    <mergeCell ref="O140:Q140"/>
    <mergeCell ref="U138:W138"/>
    <mergeCell ref="U137:W137"/>
    <mergeCell ref="U140:W140"/>
    <mergeCell ref="L125:N125"/>
    <mergeCell ref="L137:N137"/>
    <mergeCell ref="L138:N138"/>
    <mergeCell ref="C131:Z131"/>
    <mergeCell ref="R136:T136"/>
    <mergeCell ref="C129:Z129"/>
    <mergeCell ref="X139:Z139"/>
    <mergeCell ref="L139:N139"/>
    <mergeCell ref="X125:Z125"/>
    <mergeCell ref="C133:Z133"/>
    <mergeCell ref="F140:H140"/>
    <mergeCell ref="F139:H139"/>
    <mergeCell ref="U139:W139"/>
    <mergeCell ref="R138:T138"/>
    <mergeCell ref="F137:H137"/>
    <mergeCell ref="R123:T123"/>
    <mergeCell ref="U125:W125"/>
    <mergeCell ref="F125:H125"/>
    <mergeCell ref="I144:K144"/>
    <mergeCell ref="I125:K125"/>
    <mergeCell ref="C157:Z157"/>
    <mergeCell ref="C151:Z151"/>
    <mergeCell ref="C152:Z152"/>
    <mergeCell ref="C153:Z153"/>
    <mergeCell ref="I138:K138"/>
    <mergeCell ref="O171:Q171"/>
    <mergeCell ref="U159:W159"/>
    <mergeCell ref="R164:T164"/>
    <mergeCell ref="L144:N144"/>
    <mergeCell ref="O144:Q144"/>
    <mergeCell ref="L171:N171"/>
    <mergeCell ref="U121:W121"/>
    <mergeCell ref="I119:K119"/>
    <mergeCell ref="I121:K121"/>
    <mergeCell ref="C120:Z120"/>
    <mergeCell ref="X121:Z121"/>
    <mergeCell ref="L119:N119"/>
    <mergeCell ref="O119:Q119"/>
    <mergeCell ref="R144:T144"/>
    <mergeCell ref="F144:H144"/>
    <mergeCell ref="X170:Z170"/>
    <mergeCell ref="U172:W172"/>
    <mergeCell ref="U173:W173"/>
    <mergeCell ref="C177:Z177"/>
    <mergeCell ref="F193:H193"/>
    <mergeCell ref="R171:T171"/>
    <mergeCell ref="L176:N176"/>
    <mergeCell ref="U166:W166"/>
    <mergeCell ref="U170:W170"/>
    <mergeCell ref="U192:W192"/>
    <mergeCell ref="C180:Z180"/>
    <mergeCell ref="C189:Z189"/>
    <mergeCell ref="X192:Z192"/>
    <mergeCell ref="U107:W107"/>
    <mergeCell ref="U108:W108"/>
    <mergeCell ref="C111:Z111"/>
    <mergeCell ref="C132:Z132"/>
    <mergeCell ref="R139:T139"/>
    <mergeCell ref="R140:T140"/>
    <mergeCell ref="I139:K139"/>
    <mergeCell ref="U124:W124"/>
    <mergeCell ref="C134:Z134"/>
    <mergeCell ref="C128:Z128"/>
    <mergeCell ref="C135:Z135"/>
    <mergeCell ref="L140:N140"/>
    <mergeCell ref="C130:Z130"/>
    <mergeCell ref="R166:T166"/>
    <mergeCell ref="U171:W171"/>
    <mergeCell ref="L164:N164"/>
    <mergeCell ref="O164:Q164"/>
    <mergeCell ref="L146:N146"/>
    <mergeCell ref="U146:W146"/>
    <mergeCell ref="X209:Z209"/>
    <mergeCell ref="X226:Z226"/>
    <mergeCell ref="X230:Z230"/>
    <mergeCell ref="R209:T209"/>
    <mergeCell ref="F205:H205"/>
    <mergeCell ref="I205:K205"/>
    <mergeCell ref="F208:H208"/>
    <mergeCell ref="O206:Q206"/>
    <mergeCell ref="I208:K208"/>
    <mergeCell ref="R192:T192"/>
    <mergeCell ref="C187:Z187"/>
    <mergeCell ref="C181:Z181"/>
    <mergeCell ref="C182:Z182"/>
    <mergeCell ref="C183:Z183"/>
    <mergeCell ref="C184:Z184"/>
    <mergeCell ref="L200:N200"/>
    <mergeCell ref="C178:Z178"/>
    <mergeCell ref="C179:Z179"/>
    <mergeCell ref="O192:Q192"/>
    <mergeCell ref="X194:Z194"/>
    <mergeCell ref="F196:H196"/>
    <mergeCell ref="I196:K196"/>
    <mergeCell ref="L196:N196"/>
    <mergeCell ref="I198:K198"/>
    <mergeCell ref="X202:Z202"/>
    <mergeCell ref="R201:T201"/>
    <mergeCell ref="F197:H197"/>
    <mergeCell ref="I197:K197"/>
    <mergeCell ref="R195:T195"/>
    <mergeCell ref="R196:T196"/>
    <mergeCell ref="U196:W196"/>
    <mergeCell ref="O194:Q194"/>
    <mergeCell ref="C155:Z155"/>
    <mergeCell ref="F146:H146"/>
    <mergeCell ref="R161:T161"/>
    <mergeCell ref="I193:K193"/>
    <mergeCell ref="L193:N193"/>
    <mergeCell ref="I192:K192"/>
    <mergeCell ref="L192:N192"/>
    <mergeCell ref="F192:H192"/>
    <mergeCell ref="C154:Z154"/>
    <mergeCell ref="C150:Z150"/>
    <mergeCell ref="R159:T159"/>
    <mergeCell ref="X146:Z146"/>
    <mergeCell ref="R173:T173"/>
    <mergeCell ref="U167:W167"/>
    <mergeCell ref="R169:T169"/>
    <mergeCell ref="C158:Z158"/>
    <mergeCell ref="I164:K164"/>
    <mergeCell ref="R170:T170"/>
    <mergeCell ref="O193:Q193"/>
    <mergeCell ref="U176:W176"/>
    <mergeCell ref="F175:H175"/>
    <mergeCell ref="I176:K176"/>
    <mergeCell ref="R172:T172"/>
    <mergeCell ref="C188:Z188"/>
    <mergeCell ref="F176:H176"/>
    <mergeCell ref="U160:W160"/>
    <mergeCell ref="U161:W161"/>
    <mergeCell ref="R175:T175"/>
    <mergeCell ref="C165:Z165"/>
    <mergeCell ref="U175:W175"/>
    <mergeCell ref="X176:Z176"/>
    <mergeCell ref="X171:Z171"/>
    <mergeCell ref="C156:Z156"/>
    <mergeCell ref="R193:T193"/>
    <mergeCell ref="X234:Z234"/>
    <mergeCell ref="U233:W233"/>
    <mergeCell ref="U234:W234"/>
    <mergeCell ref="I230:K230"/>
    <mergeCell ref="L230:N230"/>
    <mergeCell ref="L225:N225"/>
    <mergeCell ref="F225:H225"/>
    <mergeCell ref="I225:K225"/>
    <mergeCell ref="L231:N231"/>
    <mergeCell ref="I232:K232"/>
    <mergeCell ref="L232:N232"/>
    <mergeCell ref="L234:N234"/>
    <mergeCell ref="X232:Z232"/>
    <mergeCell ref="R228:T228"/>
    <mergeCell ref="R229:T229"/>
    <mergeCell ref="R230:T230"/>
    <mergeCell ref="L194:N194"/>
    <mergeCell ref="U224:W224"/>
    <mergeCell ref="U225:W225"/>
    <mergeCell ref="F198:H198"/>
    <mergeCell ref="I234:K234"/>
    <mergeCell ref="F234:H234"/>
    <mergeCell ref="F231:H231"/>
    <mergeCell ref="F232:H232"/>
    <mergeCell ref="I231:K231"/>
    <mergeCell ref="O234:Q234"/>
    <mergeCell ref="O231:Q231"/>
    <mergeCell ref="O232:Q232"/>
    <mergeCell ref="R232:T232"/>
    <mergeCell ref="C211:Z211"/>
    <mergeCell ref="I259:K259"/>
    <mergeCell ref="L259:N259"/>
    <mergeCell ref="O259:Q259"/>
    <mergeCell ref="F255:H255"/>
    <mergeCell ref="R258:T258"/>
    <mergeCell ref="R259:T259"/>
    <mergeCell ref="U256:W256"/>
    <mergeCell ref="X254:Z254"/>
    <mergeCell ref="U258:W258"/>
    <mergeCell ref="Y257:Y258"/>
    <mergeCell ref="I260:K260"/>
    <mergeCell ref="F260:H260"/>
    <mergeCell ref="I256:K256"/>
    <mergeCell ref="U232:W232"/>
    <mergeCell ref="R231:T231"/>
    <mergeCell ref="X231:Z231"/>
    <mergeCell ref="R235:T235"/>
    <mergeCell ref="R236:T236"/>
    <mergeCell ref="R237:T237"/>
    <mergeCell ref="R253:T253"/>
    <mergeCell ref="R254:T254"/>
    <mergeCell ref="R255:T255"/>
    <mergeCell ref="L250:N250"/>
    <mergeCell ref="R256:T256"/>
    <mergeCell ref="R257:T257"/>
    <mergeCell ref="O255:Q255"/>
    <mergeCell ref="L255:N255"/>
    <mergeCell ref="I255:K255"/>
    <mergeCell ref="O254:Q254"/>
    <mergeCell ref="L253:N253"/>
    <mergeCell ref="I253:K253"/>
    <mergeCell ref="I261:K261"/>
    <mergeCell ref="I237:K237"/>
    <mergeCell ref="L237:N237"/>
    <mergeCell ref="O237:Q237"/>
    <mergeCell ref="F251:H251"/>
    <mergeCell ref="I251:K251"/>
    <mergeCell ref="L251:N251"/>
    <mergeCell ref="O251:Q251"/>
    <mergeCell ref="F237:H237"/>
    <mergeCell ref="C247:Z247"/>
    <mergeCell ref="C246:Z246"/>
    <mergeCell ref="F249:H249"/>
    <mergeCell ref="L249:N249"/>
    <mergeCell ref="O249:Q249"/>
    <mergeCell ref="F250:H250"/>
    <mergeCell ref="O250:Q250"/>
    <mergeCell ref="X249:Z249"/>
    <mergeCell ref="X250:Z250"/>
    <mergeCell ref="U249:W249"/>
    <mergeCell ref="C245:Z245"/>
    <mergeCell ref="C244:Z244"/>
    <mergeCell ref="C243:Z243"/>
    <mergeCell ref="C240:Z240"/>
    <mergeCell ref="R251:T251"/>
    <mergeCell ref="X251:Z251"/>
    <mergeCell ref="R249:T249"/>
    <mergeCell ref="C238:Z238"/>
    <mergeCell ref="C239:Z239"/>
    <mergeCell ref="I250:K250"/>
    <mergeCell ref="F254:H254"/>
    <mergeCell ref="X255:Z255"/>
    <mergeCell ref="U253:W253"/>
    <mergeCell ref="U262:W262"/>
    <mergeCell ref="F256:H256"/>
    <mergeCell ref="I254:K254"/>
    <mergeCell ref="F261:H261"/>
    <mergeCell ref="U254:W254"/>
    <mergeCell ref="U259:W259"/>
    <mergeCell ref="U260:W260"/>
    <mergeCell ref="U261:W261"/>
    <mergeCell ref="U263:W263"/>
    <mergeCell ref="X273:Z273"/>
    <mergeCell ref="X259:Z259"/>
    <mergeCell ref="X260:Z260"/>
    <mergeCell ref="X261:Z261"/>
    <mergeCell ref="X262:Z262"/>
    <mergeCell ref="X263:Z263"/>
    <mergeCell ref="Z257:Z258"/>
    <mergeCell ref="R275:T275"/>
    <mergeCell ref="R263:T263"/>
    <mergeCell ref="F263:H263"/>
    <mergeCell ref="R260:T260"/>
    <mergeCell ref="R261:T261"/>
    <mergeCell ref="R262:T262"/>
    <mergeCell ref="F262:H262"/>
    <mergeCell ref="F259:H259"/>
    <mergeCell ref="L262:N262"/>
    <mergeCell ref="O262:Q262"/>
    <mergeCell ref="L256:N256"/>
    <mergeCell ref="O256:Q256"/>
    <mergeCell ref="I262:K262"/>
    <mergeCell ref="O260:Q260"/>
    <mergeCell ref="L260:N260"/>
    <mergeCell ref="L261:N261"/>
    <mergeCell ref="O280:Q280"/>
    <mergeCell ref="X280:Z280"/>
    <mergeCell ref="L275:N275"/>
    <mergeCell ref="C269:Z269"/>
    <mergeCell ref="C270:Z270"/>
    <mergeCell ref="C267:Z267"/>
    <mergeCell ref="C266:Z266"/>
    <mergeCell ref="C271:Z271"/>
    <mergeCell ref="C268:Z268"/>
    <mergeCell ref="X275:Z275"/>
    <mergeCell ref="F275:H275"/>
    <mergeCell ref="O275:Q275"/>
    <mergeCell ref="C272:Z272"/>
    <mergeCell ref="R277:T277"/>
    <mergeCell ref="R278:T278"/>
    <mergeCell ref="U277:W277"/>
    <mergeCell ref="R276:T276"/>
    <mergeCell ref="U275:W275"/>
    <mergeCell ref="U276:W276"/>
    <mergeCell ref="U280:W280"/>
    <mergeCell ref="X278:Z278"/>
    <mergeCell ref="L292:N292"/>
    <mergeCell ref="O292:Q292"/>
    <mergeCell ref="O291:Q291"/>
    <mergeCell ref="R289:T289"/>
    <mergeCell ref="R290:T290"/>
    <mergeCell ref="R282:T282"/>
    <mergeCell ref="O281:Q281"/>
    <mergeCell ref="C264:Z264"/>
    <mergeCell ref="C265:Z265"/>
    <mergeCell ref="R279:T279"/>
    <mergeCell ref="L278:N278"/>
    <mergeCell ref="O278:Q278"/>
    <mergeCell ref="U273:W273"/>
    <mergeCell ref="U274:W274"/>
    <mergeCell ref="F278:H278"/>
    <mergeCell ref="I278:K278"/>
    <mergeCell ref="F273:H273"/>
    <mergeCell ref="I273:K273"/>
    <mergeCell ref="L273:N273"/>
    <mergeCell ref="O273:Q273"/>
    <mergeCell ref="U278:W278"/>
    <mergeCell ref="U279:W279"/>
    <mergeCell ref="L281:N281"/>
    <mergeCell ref="R281:T281"/>
    <mergeCell ref="R286:T286"/>
    <mergeCell ref="R287:T287"/>
    <mergeCell ref="R288:T288"/>
    <mergeCell ref="U286:W286"/>
    <mergeCell ref="U282:W282"/>
    <mergeCell ref="U283:W283"/>
    <mergeCell ref="C285:Z285"/>
    <mergeCell ref="F283:H283"/>
    <mergeCell ref="C284:Z284"/>
    <mergeCell ref="I283:K283"/>
    <mergeCell ref="O283:Q283"/>
    <mergeCell ref="I288:K288"/>
    <mergeCell ref="L288:N288"/>
    <mergeCell ref="O288:Q288"/>
    <mergeCell ref="U287:W287"/>
    <mergeCell ref="U288:W288"/>
    <mergeCell ref="X295:Z295"/>
    <mergeCell ref="U292:W292"/>
    <mergeCell ref="U293:W293"/>
    <mergeCell ref="U294:W294"/>
    <mergeCell ref="U295:W295"/>
    <mergeCell ref="B3:B4"/>
    <mergeCell ref="X292:Z292"/>
    <mergeCell ref="F293:H293"/>
    <mergeCell ref="X293:Z293"/>
    <mergeCell ref="R99:T99"/>
    <mergeCell ref="R124:T124"/>
    <mergeCell ref="R125:T125"/>
    <mergeCell ref="I275:K275"/>
    <mergeCell ref="R205:T205"/>
    <mergeCell ref="O226:Q226"/>
    <mergeCell ref="O200:Q200"/>
    <mergeCell ref="R200:T200"/>
    <mergeCell ref="R168:T168"/>
    <mergeCell ref="I226:K226"/>
    <mergeCell ref="I207:K207"/>
    <mergeCell ref="R106:T106"/>
    <mergeCell ref="I206:K206"/>
    <mergeCell ref="L206:N206"/>
    <mergeCell ref="U281:W281"/>
    <mergeCell ref="U289:W289"/>
    <mergeCell ref="X287:Z287"/>
    <mergeCell ref="X288:Z288"/>
    <mergeCell ref="X291:Z291"/>
    <mergeCell ref="R293:T293"/>
    <mergeCell ref="U291:W291"/>
    <mergeCell ref="U290:W290"/>
    <mergeCell ref="X294:Z294"/>
    <mergeCell ref="I292:K292"/>
    <mergeCell ref="F292:H292"/>
    <mergeCell ref="I280:K280"/>
    <mergeCell ref="R294:T294"/>
    <mergeCell ref="R295:T295"/>
    <mergeCell ref="R292:T292"/>
    <mergeCell ref="F291:H291"/>
    <mergeCell ref="I291:K291"/>
    <mergeCell ref="L291:N291"/>
    <mergeCell ref="R291:T291"/>
    <mergeCell ref="F288:H288"/>
    <mergeCell ref="F294:H294"/>
    <mergeCell ref="F295:H295"/>
    <mergeCell ref="I293:K293"/>
    <mergeCell ref="I294:K294"/>
    <mergeCell ref="I295:K295"/>
    <mergeCell ref="L293:N293"/>
    <mergeCell ref="L294:N294"/>
    <mergeCell ref="L295:N295"/>
    <mergeCell ref="O293:Q293"/>
    <mergeCell ref="O294:Q294"/>
    <mergeCell ref="O295:Q295"/>
    <mergeCell ref="I281:K281"/>
    <mergeCell ref="R283:T283"/>
    <mergeCell ref="L283:N283"/>
    <mergeCell ref="I263:K263"/>
    <mergeCell ref="L263:N263"/>
    <mergeCell ref="O263:Q263"/>
    <mergeCell ref="C241:Z241"/>
    <mergeCell ref="C248:Z248"/>
    <mergeCell ref="U257:W257"/>
    <mergeCell ref="F287:H287"/>
    <mergeCell ref="C174:Z174"/>
    <mergeCell ref="O261:Q261"/>
    <mergeCell ref="F226:H226"/>
    <mergeCell ref="F207:H207"/>
    <mergeCell ref="U206:W206"/>
    <mergeCell ref="U200:W200"/>
    <mergeCell ref="F280:H280"/>
    <mergeCell ref="F281:H281"/>
    <mergeCell ref="L287:N287"/>
    <mergeCell ref="O287:Q287"/>
    <mergeCell ref="L280:N280"/>
    <mergeCell ref="X283:Z283"/>
    <mergeCell ref="X281:Z281"/>
    <mergeCell ref="R280:T280"/>
    <mergeCell ref="R273:T273"/>
    <mergeCell ref="R274:T274"/>
    <mergeCell ref="I287:K287"/>
    <mergeCell ref="I201:K201"/>
    <mergeCell ref="F201:H201"/>
    <mergeCell ref="F202:H202"/>
    <mergeCell ref="I200:K200"/>
    <mergeCell ref="C223:Z223"/>
    <mergeCell ref="C199:Z199"/>
    <mergeCell ref="C203:Z203"/>
    <mergeCell ref="L208:N208"/>
    <mergeCell ref="O208:Q208"/>
    <mergeCell ref="R208:T208"/>
    <mergeCell ref="U208:W208"/>
    <mergeCell ref="X208:Z208"/>
    <mergeCell ref="F206:H206"/>
    <mergeCell ref="U204:W204"/>
    <mergeCell ref="O207:Q207"/>
    <mergeCell ref="F222:H222"/>
    <mergeCell ref="X87:Z87"/>
    <mergeCell ref="U193:W193"/>
    <mergeCell ref="X193:Z193"/>
    <mergeCell ref="X205:Z205"/>
    <mergeCell ref="X200:Z200"/>
    <mergeCell ref="L204:N204"/>
    <mergeCell ref="I204:K204"/>
    <mergeCell ref="F204:H204"/>
    <mergeCell ref="R204:T204"/>
    <mergeCell ref="O202:Q202"/>
    <mergeCell ref="F195:H195"/>
    <mergeCell ref="X195:Z195"/>
    <mergeCell ref="L195:N195"/>
    <mergeCell ref="O195:Q195"/>
    <mergeCell ref="U195:W195"/>
    <mergeCell ref="R197:T197"/>
    <mergeCell ref="U197:W197"/>
    <mergeCell ref="X204:Z204"/>
    <mergeCell ref="I195:K195"/>
    <mergeCell ref="L202:N202"/>
    <mergeCell ref="X201:Z201"/>
    <mergeCell ref="I202:K202"/>
    <mergeCell ref="R202:T202"/>
    <mergeCell ref="B40:B41"/>
    <mergeCell ref="L96:N96"/>
    <mergeCell ref="U95:W95"/>
    <mergeCell ref="U82:W82"/>
    <mergeCell ref="R81:T81"/>
    <mergeCell ref="U85:W85"/>
    <mergeCell ref="U87:W87"/>
    <mergeCell ref="U94:W94"/>
    <mergeCell ref="R96:T96"/>
    <mergeCell ref="O77:Q77"/>
    <mergeCell ref="U77:W77"/>
    <mergeCell ref="I79:K79"/>
    <mergeCell ref="F92:H92"/>
    <mergeCell ref="O87:Q87"/>
    <mergeCell ref="R84:T84"/>
    <mergeCell ref="U81:W81"/>
    <mergeCell ref="R79:T79"/>
    <mergeCell ref="C80:Z80"/>
    <mergeCell ref="X79:Z79"/>
    <mergeCell ref="U83:W83"/>
    <mergeCell ref="X81:Z81"/>
    <mergeCell ref="I55:K55"/>
    <mergeCell ref="C78:Z78"/>
    <mergeCell ref="U88:W88"/>
    <mergeCell ref="U89:W89"/>
    <mergeCell ref="C86:Z86"/>
    <mergeCell ref="X77:Z77"/>
    <mergeCell ref="R77:T77"/>
    <mergeCell ref="X82:Z82"/>
    <mergeCell ref="I81:K81"/>
    <mergeCell ref="O79:Q79"/>
    <mergeCell ref="U79:W79"/>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8"/>
  <sheetViews>
    <sheetView zoomScale="73" zoomScaleNormal="73" workbookViewId="0">
      <selection activeCell="C8" sqref="C8:W8"/>
    </sheetView>
  </sheetViews>
  <sheetFormatPr defaultRowHeight="15" outlineLevelRow="2" outlineLevelCol="1" x14ac:dyDescent="0.25"/>
  <cols>
    <col min="1" max="1" width="5.5703125" style="61" customWidth="1"/>
    <col min="2" max="2" width="9.5703125" style="2" customWidth="1"/>
    <col min="3" max="3" width="107.42578125" style="3" customWidth="1"/>
    <col min="4" max="4" width="20" style="97"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s>
  <sheetData>
    <row r="1" spans="1:23" s="101" customFormat="1" ht="26.25" customHeight="1" x14ac:dyDescent="0.2"/>
    <row r="2" spans="1:23" ht="93" customHeight="1" x14ac:dyDescent="0.25">
      <c r="B2" s="630"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10.11.2023г. 
Ввести в действие с 15.11.2023г. </v>
      </c>
      <c r="C2" s="630"/>
      <c r="D2" s="630"/>
      <c r="E2" s="630"/>
      <c r="F2" s="630"/>
      <c r="G2" s="630"/>
      <c r="H2" s="630"/>
      <c r="I2" s="630"/>
      <c r="J2" s="630"/>
      <c r="K2" s="630"/>
      <c r="L2" s="630"/>
      <c r="M2" s="630"/>
      <c r="N2" s="630"/>
      <c r="O2" s="630"/>
      <c r="P2" s="630"/>
      <c r="Q2" s="630"/>
      <c r="R2" s="630"/>
      <c r="S2" s="630"/>
      <c r="T2" s="630"/>
      <c r="U2" s="630"/>
      <c r="V2" s="630"/>
      <c r="W2" s="630"/>
    </row>
    <row r="3" spans="1:23" ht="38.25" customHeight="1" x14ac:dyDescent="0.25">
      <c r="A3" s="9"/>
      <c r="B3" s="445" t="s">
        <v>3</v>
      </c>
      <c r="C3" s="519" t="s">
        <v>43</v>
      </c>
      <c r="D3" s="93" t="s">
        <v>122</v>
      </c>
      <c r="E3" s="534" t="s">
        <v>69</v>
      </c>
      <c r="F3" s="636" t="s">
        <v>1229</v>
      </c>
      <c r="G3" s="637"/>
      <c r="H3" s="638"/>
      <c r="I3" s="623" t="s">
        <v>1234</v>
      </c>
      <c r="J3" s="623"/>
      <c r="K3" s="623"/>
      <c r="L3" s="635" t="s">
        <v>1230</v>
      </c>
      <c r="M3" s="635"/>
      <c r="N3" s="635"/>
      <c r="O3" s="634" t="s">
        <v>1231</v>
      </c>
      <c r="P3" s="634"/>
      <c r="Q3" s="634"/>
      <c r="R3" s="631" t="s">
        <v>1232</v>
      </c>
      <c r="S3" s="632"/>
      <c r="T3" s="633"/>
      <c r="U3" s="521" t="s">
        <v>1233</v>
      </c>
      <c r="V3" s="522"/>
      <c r="W3" s="523"/>
    </row>
    <row r="4" spans="1:23" ht="29.25" customHeight="1" x14ac:dyDescent="0.25">
      <c r="B4" s="446"/>
      <c r="C4" s="520"/>
      <c r="D4" s="58" t="s">
        <v>158</v>
      </c>
      <c r="E4" s="535"/>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75" x14ac:dyDescent="0.25">
      <c r="B5" s="30" t="s">
        <v>89</v>
      </c>
      <c r="C5" s="448" t="s">
        <v>44</v>
      </c>
      <c r="D5" s="449"/>
      <c r="E5" s="449"/>
      <c r="F5" s="449"/>
      <c r="G5" s="449"/>
      <c r="H5" s="449"/>
      <c r="I5" s="449"/>
      <c r="J5" s="449"/>
      <c r="K5" s="449"/>
      <c r="L5" s="449"/>
      <c r="M5" s="449"/>
      <c r="N5" s="449"/>
      <c r="O5" s="449"/>
      <c r="P5" s="449"/>
      <c r="Q5" s="449"/>
      <c r="R5" s="449"/>
      <c r="S5" s="449"/>
      <c r="T5" s="449"/>
      <c r="U5" s="449"/>
      <c r="V5" s="449"/>
      <c r="W5" s="450"/>
    </row>
    <row r="6" spans="1:23" ht="15" customHeight="1" outlineLevel="1" x14ac:dyDescent="0.25">
      <c r="B6" s="31"/>
      <c r="C6" s="451" t="s">
        <v>78</v>
      </c>
      <c r="D6" s="452"/>
      <c r="E6" s="452"/>
      <c r="F6" s="452"/>
      <c r="G6" s="452"/>
      <c r="H6" s="452"/>
      <c r="I6" s="452"/>
      <c r="J6" s="452"/>
      <c r="K6" s="452"/>
      <c r="L6" s="452"/>
      <c r="M6" s="452"/>
      <c r="N6" s="452"/>
      <c r="O6" s="452"/>
      <c r="P6" s="452"/>
      <c r="Q6" s="452"/>
      <c r="R6" s="452"/>
      <c r="S6" s="452"/>
      <c r="T6" s="452"/>
      <c r="U6" s="452"/>
      <c r="V6" s="452"/>
      <c r="W6" s="453"/>
    </row>
    <row r="7" spans="1:23" ht="16.5" customHeight="1" outlineLevel="1" x14ac:dyDescent="0.25">
      <c r="B7" s="12">
        <v>1</v>
      </c>
      <c r="C7" s="468" t="s">
        <v>1110</v>
      </c>
      <c r="D7" s="469"/>
      <c r="E7" s="469"/>
      <c r="F7" s="469"/>
      <c r="G7" s="469"/>
      <c r="H7" s="469"/>
      <c r="I7" s="469"/>
      <c r="J7" s="469"/>
      <c r="K7" s="469"/>
      <c r="L7" s="469"/>
      <c r="M7" s="469"/>
      <c r="N7" s="469"/>
      <c r="O7" s="469"/>
      <c r="P7" s="469"/>
      <c r="Q7" s="469"/>
      <c r="R7" s="469"/>
      <c r="S7" s="469"/>
      <c r="T7" s="469"/>
      <c r="U7" s="469"/>
      <c r="V7" s="469"/>
      <c r="W7" s="470"/>
    </row>
    <row r="8" spans="1:23" ht="54.75" customHeight="1" outlineLevel="1" x14ac:dyDescent="0.25">
      <c r="B8" s="12">
        <v>2</v>
      </c>
      <c r="C8" s="468" t="s">
        <v>656</v>
      </c>
      <c r="D8" s="469"/>
      <c r="E8" s="469"/>
      <c r="F8" s="469"/>
      <c r="G8" s="469"/>
      <c r="H8" s="469"/>
      <c r="I8" s="469"/>
      <c r="J8" s="469"/>
      <c r="K8" s="469"/>
      <c r="L8" s="469"/>
      <c r="M8" s="469"/>
      <c r="N8" s="469"/>
      <c r="O8" s="469"/>
      <c r="P8" s="469"/>
      <c r="Q8" s="469"/>
      <c r="R8" s="469"/>
      <c r="S8" s="469"/>
      <c r="T8" s="469"/>
      <c r="U8" s="469"/>
      <c r="V8" s="469"/>
      <c r="W8" s="470"/>
    </row>
    <row r="9" spans="1:23" ht="18.75" customHeight="1" outlineLevel="1" x14ac:dyDescent="0.25">
      <c r="B9" s="12">
        <v>3</v>
      </c>
      <c r="C9" s="468" t="s">
        <v>943</v>
      </c>
      <c r="D9" s="469"/>
      <c r="E9" s="469"/>
      <c r="F9" s="469"/>
      <c r="G9" s="469"/>
      <c r="H9" s="469"/>
      <c r="I9" s="469"/>
      <c r="J9" s="469"/>
      <c r="K9" s="469"/>
      <c r="L9" s="469"/>
      <c r="M9" s="469"/>
      <c r="N9" s="469"/>
      <c r="O9" s="469"/>
      <c r="P9" s="469"/>
      <c r="Q9" s="469"/>
      <c r="R9" s="469"/>
      <c r="S9" s="469"/>
      <c r="T9" s="469"/>
      <c r="U9" s="469"/>
      <c r="V9" s="469"/>
      <c r="W9" s="470"/>
    </row>
    <row r="10" spans="1:23" ht="66.75" customHeight="1" outlineLevel="1" x14ac:dyDescent="0.25">
      <c r="B10" s="12">
        <v>4</v>
      </c>
      <c r="C10" s="468" t="s">
        <v>1111</v>
      </c>
      <c r="D10" s="469"/>
      <c r="E10" s="469"/>
      <c r="F10" s="469"/>
      <c r="G10" s="469"/>
      <c r="H10" s="469"/>
      <c r="I10" s="469"/>
      <c r="J10" s="469"/>
      <c r="K10" s="469"/>
      <c r="L10" s="469"/>
      <c r="M10" s="469"/>
      <c r="N10" s="469"/>
      <c r="O10" s="469"/>
      <c r="P10" s="469"/>
      <c r="Q10" s="469"/>
      <c r="R10" s="469"/>
      <c r="S10" s="469"/>
      <c r="T10" s="469"/>
      <c r="U10" s="469"/>
      <c r="V10" s="469"/>
      <c r="W10" s="470"/>
    </row>
    <row r="11" spans="1:23" s="121" customFormat="1" ht="15" customHeight="1" outlineLevel="1" x14ac:dyDescent="0.25">
      <c r="A11" s="123"/>
      <c r="B11" s="284">
        <v>5</v>
      </c>
      <c r="C11" s="468" t="s">
        <v>944</v>
      </c>
      <c r="D11" s="469"/>
      <c r="E11" s="469"/>
      <c r="F11" s="469"/>
      <c r="G11" s="469"/>
      <c r="H11" s="469"/>
      <c r="I11" s="469"/>
      <c r="J11" s="469"/>
      <c r="K11" s="469"/>
      <c r="L11" s="469"/>
      <c r="M11" s="469"/>
      <c r="N11" s="469"/>
      <c r="O11" s="469"/>
      <c r="P11" s="469"/>
      <c r="Q11" s="469"/>
      <c r="R11" s="469"/>
      <c r="S11" s="469"/>
      <c r="T11" s="469"/>
      <c r="U11" s="469"/>
      <c r="V11" s="469"/>
      <c r="W11" s="470"/>
    </row>
    <row r="12" spans="1:23" s="121" customFormat="1" ht="92.25" customHeight="1" outlineLevel="1" x14ac:dyDescent="0.25">
      <c r="A12" s="123"/>
      <c r="B12" s="12">
        <v>6</v>
      </c>
      <c r="C12" s="468" t="s">
        <v>1112</v>
      </c>
      <c r="D12" s="469"/>
      <c r="E12" s="469"/>
      <c r="F12" s="469"/>
      <c r="G12" s="469"/>
      <c r="H12" s="469"/>
      <c r="I12" s="469"/>
      <c r="J12" s="469"/>
      <c r="K12" s="469"/>
      <c r="L12" s="469"/>
      <c r="M12" s="469"/>
      <c r="N12" s="469"/>
      <c r="O12" s="469"/>
      <c r="P12" s="469"/>
      <c r="Q12" s="469"/>
      <c r="R12" s="469"/>
      <c r="S12" s="469"/>
      <c r="T12" s="469"/>
      <c r="U12" s="469"/>
      <c r="V12" s="469"/>
      <c r="W12" s="470"/>
    </row>
    <row r="13" spans="1:23" ht="15" customHeight="1" x14ac:dyDescent="0.25">
      <c r="B13" s="32" t="s">
        <v>805</v>
      </c>
      <c r="C13" s="55" t="s">
        <v>870</v>
      </c>
      <c r="D13" s="280" t="str">
        <f>Действ.тарифы!D13</f>
        <v>за счет</v>
      </c>
      <c r="E13" s="17"/>
      <c r="F13" s="406" t="s">
        <v>90</v>
      </c>
      <c r="G13" s="406"/>
      <c r="H13" s="406"/>
      <c r="I13" s="406" t="s">
        <v>90</v>
      </c>
      <c r="J13" s="406"/>
      <c r="K13" s="406"/>
      <c r="L13" s="406" t="s">
        <v>90</v>
      </c>
      <c r="M13" s="406"/>
      <c r="N13" s="406"/>
      <c r="O13" s="406" t="s">
        <v>90</v>
      </c>
      <c r="P13" s="406"/>
      <c r="Q13" s="406"/>
      <c r="R13" s="581" t="s">
        <v>87</v>
      </c>
      <c r="S13" s="582"/>
      <c r="T13" s="583"/>
      <c r="U13" s="581" t="s">
        <v>87</v>
      </c>
      <c r="V13" s="582"/>
      <c r="W13" s="583"/>
    </row>
    <row r="14" spans="1:23" ht="15" customHeight="1" x14ac:dyDescent="0.25">
      <c r="B14" s="32" t="s">
        <v>804</v>
      </c>
      <c r="C14" s="55" t="s">
        <v>871</v>
      </c>
      <c r="D14" s="280" t="str">
        <f>Действ.тарифы!D14</f>
        <v>за счет</v>
      </c>
      <c r="E14" s="17"/>
      <c r="F14" s="406" t="s">
        <v>90</v>
      </c>
      <c r="G14" s="406"/>
      <c r="H14" s="406"/>
      <c r="I14" s="406" t="s">
        <v>90</v>
      </c>
      <c r="J14" s="406"/>
      <c r="K14" s="406"/>
      <c r="L14" s="406" t="s">
        <v>90</v>
      </c>
      <c r="M14" s="406"/>
      <c r="N14" s="406"/>
      <c r="O14" s="406" t="s">
        <v>90</v>
      </c>
      <c r="P14" s="406"/>
      <c r="Q14" s="406"/>
      <c r="R14" s="406" t="s">
        <v>90</v>
      </c>
      <c r="S14" s="406"/>
      <c r="T14" s="406"/>
      <c r="U14" s="406" t="s">
        <v>90</v>
      </c>
      <c r="V14" s="406"/>
      <c r="W14" s="406"/>
    </row>
    <row r="15" spans="1:23" ht="15" customHeight="1" x14ac:dyDescent="0.25">
      <c r="B15" s="32" t="s">
        <v>803</v>
      </c>
      <c r="C15" s="55" t="s">
        <v>95</v>
      </c>
      <c r="D15" s="280" t="str">
        <f>Действ.тарифы!D15</f>
        <v>за счет</v>
      </c>
      <c r="E15" s="17"/>
      <c r="F15" s="406" t="s">
        <v>90</v>
      </c>
      <c r="G15" s="406"/>
      <c r="H15" s="406"/>
      <c r="I15" s="406" t="s">
        <v>90</v>
      </c>
      <c r="J15" s="406"/>
      <c r="K15" s="406"/>
      <c r="L15" s="406" t="s">
        <v>90</v>
      </c>
      <c r="M15" s="406"/>
      <c r="N15" s="406"/>
      <c r="O15" s="406" t="s">
        <v>90</v>
      </c>
      <c r="P15" s="406"/>
      <c r="Q15" s="406"/>
      <c r="R15" s="381" t="s">
        <v>90</v>
      </c>
      <c r="S15" s="382"/>
      <c r="T15" s="383"/>
      <c r="U15" s="381" t="s">
        <v>90</v>
      </c>
      <c r="V15" s="382"/>
      <c r="W15" s="383"/>
    </row>
    <row r="16" spans="1:23" ht="24" customHeight="1" x14ac:dyDescent="0.25">
      <c r="B16" s="32" t="s">
        <v>802</v>
      </c>
      <c r="C16" s="55" t="s">
        <v>96</v>
      </c>
      <c r="D16" s="280" t="str">
        <f>Действ.тарифы!D16</f>
        <v>за счет</v>
      </c>
      <c r="E16" s="17"/>
      <c r="F16" s="581" t="s">
        <v>87</v>
      </c>
      <c r="G16" s="582"/>
      <c r="H16" s="583"/>
      <c r="I16" s="581" t="s">
        <v>87</v>
      </c>
      <c r="J16" s="582"/>
      <c r="K16" s="583"/>
      <c r="L16" s="581" t="s">
        <v>87</v>
      </c>
      <c r="M16" s="582"/>
      <c r="N16" s="583"/>
      <c r="O16" s="581" t="s">
        <v>87</v>
      </c>
      <c r="P16" s="582"/>
      <c r="Q16" s="583"/>
      <c r="R16" s="581" t="s">
        <v>87</v>
      </c>
      <c r="S16" s="582"/>
      <c r="T16" s="583"/>
      <c r="U16" s="581" t="s">
        <v>87</v>
      </c>
      <c r="V16" s="582"/>
      <c r="W16" s="583"/>
    </row>
    <row r="17" spans="1:23" ht="25.5" x14ac:dyDescent="0.25">
      <c r="B17" s="32" t="s">
        <v>801</v>
      </c>
      <c r="C17" s="55" t="s">
        <v>877</v>
      </c>
      <c r="D17" s="280" t="str">
        <f>Действ.тарифы!D17</f>
        <v>за счет</v>
      </c>
      <c r="E17" s="17"/>
      <c r="F17" s="406" t="s">
        <v>90</v>
      </c>
      <c r="G17" s="406"/>
      <c r="H17" s="406"/>
      <c r="I17" s="406" t="s">
        <v>90</v>
      </c>
      <c r="J17" s="406"/>
      <c r="K17" s="406"/>
      <c r="L17" s="406" t="s">
        <v>90</v>
      </c>
      <c r="M17" s="406"/>
      <c r="N17" s="406"/>
      <c r="O17" s="406" t="s">
        <v>90</v>
      </c>
      <c r="P17" s="406"/>
      <c r="Q17" s="406"/>
      <c r="R17" s="406" t="s">
        <v>90</v>
      </c>
      <c r="S17" s="406"/>
      <c r="T17" s="406"/>
      <c r="U17" s="406" t="s">
        <v>90</v>
      </c>
      <c r="V17" s="406"/>
      <c r="W17" s="406"/>
    </row>
    <row r="18" spans="1:23" s="121" customFormat="1" x14ac:dyDescent="0.25">
      <c r="A18" s="123"/>
      <c r="B18" s="32" t="s">
        <v>800</v>
      </c>
      <c r="C18" s="55" t="s">
        <v>204</v>
      </c>
      <c r="D18" s="280" t="str">
        <f>Действ.тарифы!D17</f>
        <v>за счет</v>
      </c>
      <c r="E18" s="17"/>
      <c r="F18" s="381" t="s">
        <v>90</v>
      </c>
      <c r="G18" s="382"/>
      <c r="H18" s="383"/>
      <c r="I18" s="381" t="s">
        <v>90</v>
      </c>
      <c r="J18" s="382"/>
      <c r="K18" s="383"/>
      <c r="L18" s="381" t="s">
        <v>90</v>
      </c>
      <c r="M18" s="382"/>
      <c r="N18" s="383"/>
      <c r="O18" s="381" t="s">
        <v>90</v>
      </c>
      <c r="P18" s="382"/>
      <c r="Q18" s="383"/>
      <c r="R18" s="381" t="s">
        <v>90</v>
      </c>
      <c r="S18" s="382"/>
      <c r="T18" s="383"/>
      <c r="U18" s="381" t="s">
        <v>90</v>
      </c>
      <c r="V18" s="382"/>
      <c r="W18" s="383"/>
    </row>
    <row r="19" spans="1:23" s="121" customFormat="1" ht="27" customHeight="1" x14ac:dyDescent="0.25">
      <c r="A19" s="123"/>
      <c r="B19" s="169" t="s">
        <v>799</v>
      </c>
      <c r="C19" s="176" t="s">
        <v>573</v>
      </c>
      <c r="D19" s="280" t="str">
        <f>Действ.тарифы!D18</f>
        <v xml:space="preserve">за счет / все счета в одной валюте </v>
      </c>
      <c r="E19" s="17"/>
      <c r="F19" s="381" t="s">
        <v>90</v>
      </c>
      <c r="G19" s="382"/>
      <c r="H19" s="383"/>
      <c r="I19" s="381" t="s">
        <v>90</v>
      </c>
      <c r="J19" s="382"/>
      <c r="K19" s="383"/>
      <c r="L19" s="381" t="s">
        <v>90</v>
      </c>
      <c r="M19" s="382"/>
      <c r="N19" s="383"/>
      <c r="O19" s="381" t="s">
        <v>90</v>
      </c>
      <c r="P19" s="382"/>
      <c r="Q19" s="383"/>
      <c r="R19" s="381" t="s">
        <v>90</v>
      </c>
      <c r="S19" s="382"/>
      <c r="T19" s="383"/>
      <c r="U19" s="381" t="s">
        <v>90</v>
      </c>
      <c r="V19" s="382"/>
      <c r="W19" s="383"/>
    </row>
    <row r="20" spans="1:23" s="121" customFormat="1" ht="27" customHeight="1" x14ac:dyDescent="0.25">
      <c r="A20" s="123"/>
      <c r="B20" s="169" t="s">
        <v>798</v>
      </c>
      <c r="C20" s="176" t="s">
        <v>580</v>
      </c>
      <c r="D20" s="338" t="s">
        <v>653</v>
      </c>
      <c r="E20" s="17"/>
      <c r="F20" s="381" t="s">
        <v>90</v>
      </c>
      <c r="G20" s="382"/>
      <c r="H20" s="383"/>
      <c r="I20" s="381" t="s">
        <v>90</v>
      </c>
      <c r="J20" s="382"/>
      <c r="K20" s="383"/>
      <c r="L20" s="381" t="s">
        <v>90</v>
      </c>
      <c r="M20" s="382"/>
      <c r="N20" s="383"/>
      <c r="O20" s="381" t="s">
        <v>90</v>
      </c>
      <c r="P20" s="382"/>
      <c r="Q20" s="383"/>
      <c r="R20" s="381" t="s">
        <v>90</v>
      </c>
      <c r="S20" s="382"/>
      <c r="T20" s="383"/>
      <c r="U20" s="381" t="s">
        <v>90</v>
      </c>
      <c r="V20" s="382"/>
      <c r="W20" s="383"/>
    </row>
    <row r="21" spans="1:23" ht="24.95" customHeight="1" x14ac:dyDescent="0.25">
      <c r="A21" s="123"/>
      <c r="B21" s="30" t="s">
        <v>88</v>
      </c>
      <c r="C21" s="448" t="s">
        <v>45</v>
      </c>
      <c r="D21" s="449"/>
      <c r="E21" s="449"/>
      <c r="F21" s="449"/>
      <c r="G21" s="449"/>
      <c r="H21" s="449"/>
      <c r="I21" s="449"/>
      <c r="J21" s="449"/>
      <c r="K21" s="449"/>
      <c r="L21" s="449"/>
      <c r="M21" s="449"/>
      <c r="N21" s="449"/>
      <c r="O21" s="449"/>
      <c r="P21" s="449"/>
      <c r="Q21" s="449"/>
      <c r="R21" s="449"/>
      <c r="S21" s="449"/>
      <c r="T21" s="449"/>
      <c r="U21" s="449"/>
      <c r="V21" s="449"/>
      <c r="W21" s="450"/>
    </row>
    <row r="22" spans="1:23" ht="15.75" customHeight="1" outlineLevel="1" x14ac:dyDescent="0.25">
      <c r="A22" s="123"/>
      <c r="B22" s="11"/>
      <c r="C22" s="451" t="s">
        <v>78</v>
      </c>
      <c r="D22" s="452"/>
      <c r="E22" s="452"/>
      <c r="F22" s="452"/>
      <c r="G22" s="452"/>
      <c r="H22" s="452"/>
      <c r="I22" s="452"/>
      <c r="J22" s="452"/>
      <c r="K22" s="452"/>
      <c r="L22" s="452"/>
      <c r="M22" s="452"/>
      <c r="N22" s="452"/>
      <c r="O22" s="452"/>
      <c r="P22" s="452"/>
      <c r="Q22" s="452"/>
      <c r="R22" s="452"/>
      <c r="S22" s="452"/>
      <c r="T22" s="452"/>
      <c r="U22" s="452"/>
      <c r="V22" s="452"/>
      <c r="W22" s="453"/>
    </row>
    <row r="23" spans="1:23" ht="105.75" customHeight="1" outlineLevel="1" x14ac:dyDescent="0.25">
      <c r="A23" s="123"/>
      <c r="B23" s="284">
        <v>1</v>
      </c>
      <c r="C23" s="468" t="s">
        <v>1113</v>
      </c>
      <c r="D23" s="469"/>
      <c r="E23" s="469"/>
      <c r="F23" s="469"/>
      <c r="G23" s="469"/>
      <c r="H23" s="469"/>
      <c r="I23" s="469"/>
      <c r="J23" s="469"/>
      <c r="K23" s="469"/>
      <c r="L23" s="469"/>
      <c r="M23" s="469"/>
      <c r="N23" s="469"/>
      <c r="O23" s="469"/>
      <c r="P23" s="469"/>
      <c r="Q23" s="469"/>
      <c r="R23" s="469"/>
      <c r="S23" s="469"/>
      <c r="T23" s="469"/>
      <c r="U23" s="469"/>
      <c r="V23" s="469"/>
      <c r="W23" s="470"/>
    </row>
    <row r="24" spans="1:23" ht="69.75" customHeight="1" outlineLevel="1" x14ac:dyDescent="0.25">
      <c r="A24" s="123"/>
      <c r="B24" s="284">
        <v>2</v>
      </c>
      <c r="C24" s="468" t="s">
        <v>1114</v>
      </c>
      <c r="D24" s="469"/>
      <c r="E24" s="469"/>
      <c r="F24" s="469"/>
      <c r="G24" s="469"/>
      <c r="H24" s="469"/>
      <c r="I24" s="469"/>
      <c r="J24" s="469"/>
      <c r="K24" s="469"/>
      <c r="L24" s="469"/>
      <c r="M24" s="469"/>
      <c r="N24" s="469"/>
      <c r="O24" s="469"/>
      <c r="P24" s="469"/>
      <c r="Q24" s="469"/>
      <c r="R24" s="469"/>
      <c r="S24" s="469"/>
      <c r="T24" s="469"/>
      <c r="U24" s="469"/>
      <c r="V24" s="469"/>
      <c r="W24" s="470"/>
    </row>
    <row r="25" spans="1:23" s="121" customFormat="1" ht="15.75" customHeight="1" outlineLevel="1" x14ac:dyDescent="0.25">
      <c r="A25" s="123"/>
      <c r="B25" s="284">
        <v>3</v>
      </c>
      <c r="C25" s="468" t="s">
        <v>1115</v>
      </c>
      <c r="D25" s="469"/>
      <c r="E25" s="469"/>
      <c r="F25" s="469"/>
      <c r="G25" s="469"/>
      <c r="H25" s="469"/>
      <c r="I25" s="469"/>
      <c r="J25" s="469"/>
      <c r="K25" s="469"/>
      <c r="L25" s="469"/>
      <c r="M25" s="469"/>
      <c r="N25" s="469"/>
      <c r="O25" s="469"/>
      <c r="P25" s="469"/>
      <c r="Q25" s="469"/>
      <c r="R25" s="469"/>
      <c r="S25" s="469"/>
      <c r="T25" s="469"/>
      <c r="U25" s="469"/>
      <c r="V25" s="469"/>
      <c r="W25" s="470"/>
    </row>
    <row r="26" spans="1:23" ht="42.75" customHeight="1" outlineLevel="1" x14ac:dyDescent="0.25">
      <c r="B26" s="12">
        <v>4</v>
      </c>
      <c r="C26" s="468" t="s">
        <v>1116</v>
      </c>
      <c r="D26" s="469"/>
      <c r="E26" s="469"/>
      <c r="F26" s="469"/>
      <c r="G26" s="469"/>
      <c r="H26" s="469"/>
      <c r="I26" s="469"/>
      <c r="J26" s="469"/>
      <c r="K26" s="469"/>
      <c r="L26" s="469"/>
      <c r="M26" s="469"/>
      <c r="N26" s="469"/>
      <c r="O26" s="469"/>
      <c r="P26" s="469"/>
      <c r="Q26" s="469"/>
      <c r="R26" s="469"/>
      <c r="S26" s="469"/>
      <c r="T26" s="469"/>
      <c r="U26" s="469"/>
      <c r="V26" s="469"/>
      <c r="W26" s="470"/>
    </row>
    <row r="27" spans="1:23" x14ac:dyDescent="0.25">
      <c r="B27" s="32" t="s">
        <v>797</v>
      </c>
      <c r="C27" s="24" t="s">
        <v>1201</v>
      </c>
      <c r="D27" s="280" t="str">
        <f>Действ.тарифы!D27</f>
        <v>за счет/мес.</v>
      </c>
      <c r="E27" s="28"/>
      <c r="F27" s="572">
        <v>2500</v>
      </c>
      <c r="G27" s="573"/>
      <c r="H27" s="574"/>
      <c r="I27" s="581" t="s">
        <v>87</v>
      </c>
      <c r="J27" s="582"/>
      <c r="K27" s="583"/>
      <c r="L27" s="581" t="s">
        <v>87</v>
      </c>
      <c r="M27" s="582"/>
      <c r="N27" s="583"/>
      <c r="O27" s="581" t="s">
        <v>87</v>
      </c>
      <c r="P27" s="582"/>
      <c r="Q27" s="583"/>
      <c r="R27" s="387">
        <v>1000</v>
      </c>
      <c r="S27" s="388"/>
      <c r="T27" s="389"/>
      <c r="U27" s="581" t="s">
        <v>87</v>
      </c>
      <c r="V27" s="582"/>
      <c r="W27" s="583"/>
    </row>
    <row r="28" spans="1:23" x14ac:dyDescent="0.25">
      <c r="B28" s="32" t="s">
        <v>796</v>
      </c>
      <c r="C28" s="24" t="s">
        <v>1207</v>
      </c>
      <c r="D28" s="280" t="str">
        <f>Действ.тарифы!D28</f>
        <v>за счет/мес.</v>
      </c>
      <c r="E28" s="28"/>
      <c r="F28" s="581" t="s">
        <v>87</v>
      </c>
      <c r="G28" s="582"/>
      <c r="H28" s="583"/>
      <c r="I28" s="581" t="s">
        <v>87</v>
      </c>
      <c r="J28" s="582"/>
      <c r="K28" s="583"/>
      <c r="L28" s="581" t="s">
        <v>87</v>
      </c>
      <c r="M28" s="582"/>
      <c r="N28" s="583"/>
      <c r="O28" s="581" t="s">
        <v>87</v>
      </c>
      <c r="P28" s="582"/>
      <c r="Q28" s="583"/>
      <c r="R28" s="581" t="s">
        <v>87</v>
      </c>
      <c r="S28" s="582"/>
      <c r="T28" s="583"/>
      <c r="U28" s="581" t="s">
        <v>87</v>
      </c>
      <c r="V28" s="582"/>
      <c r="W28" s="583"/>
    </row>
    <row r="29" spans="1:23" s="4" customFormat="1" ht="15" customHeight="1" x14ac:dyDescent="0.25">
      <c r="A29" s="168"/>
      <c r="B29" s="169" t="s">
        <v>601</v>
      </c>
      <c r="C29" s="176" t="s">
        <v>918</v>
      </c>
      <c r="D29" s="280" t="s">
        <v>830</v>
      </c>
      <c r="E29" s="254"/>
      <c r="F29" s="399" t="s">
        <v>149</v>
      </c>
      <c r="G29" s="517"/>
      <c r="H29" s="518"/>
      <c r="I29" s="399" t="s">
        <v>149</v>
      </c>
      <c r="J29" s="517"/>
      <c r="K29" s="518"/>
      <c r="L29" s="399" t="s">
        <v>90</v>
      </c>
      <c r="M29" s="400"/>
      <c r="N29" s="401"/>
      <c r="O29" s="399" t="s">
        <v>149</v>
      </c>
      <c r="P29" s="400"/>
      <c r="Q29" s="401"/>
      <c r="R29" s="473" t="s">
        <v>90</v>
      </c>
      <c r="S29" s="473"/>
      <c r="T29" s="473"/>
      <c r="U29" s="381" t="s">
        <v>90</v>
      </c>
      <c r="V29" s="382"/>
      <c r="W29" s="383"/>
    </row>
    <row r="30" spans="1:23" s="4" customFormat="1" ht="36.75" customHeight="1" x14ac:dyDescent="0.25">
      <c r="A30" s="168"/>
      <c r="B30" s="32" t="s">
        <v>795</v>
      </c>
      <c r="C30" s="24" t="s">
        <v>917</v>
      </c>
      <c r="D30" s="280">
        <f>Действ.тарифы!D26</f>
        <v>0</v>
      </c>
      <c r="E30" s="28"/>
      <c r="F30" s="381" t="s">
        <v>90</v>
      </c>
      <c r="G30" s="382"/>
      <c r="H30" s="383"/>
      <c r="I30" s="381" t="s">
        <v>90</v>
      </c>
      <c r="J30" s="382"/>
      <c r="K30" s="383"/>
      <c r="L30" s="381" t="s">
        <v>90</v>
      </c>
      <c r="M30" s="382"/>
      <c r="N30" s="383"/>
      <c r="O30" s="387" t="s">
        <v>719</v>
      </c>
      <c r="P30" s="388"/>
      <c r="Q30" s="389"/>
      <c r="R30" s="381" t="s">
        <v>90</v>
      </c>
      <c r="S30" s="382"/>
      <c r="T30" s="383"/>
      <c r="U30" s="381" t="s">
        <v>90</v>
      </c>
      <c r="V30" s="382"/>
      <c r="W30" s="383"/>
    </row>
    <row r="31" spans="1:23" s="4" customFormat="1" ht="15" customHeight="1" x14ac:dyDescent="0.25">
      <c r="A31" s="168"/>
      <c r="B31" s="169" t="s">
        <v>601</v>
      </c>
      <c r="C31" s="176" t="s">
        <v>918</v>
      </c>
      <c r="D31" s="280" t="s">
        <v>830</v>
      </c>
      <c r="E31" s="254"/>
      <c r="F31" s="399" t="s">
        <v>149</v>
      </c>
      <c r="G31" s="517"/>
      <c r="H31" s="518"/>
      <c r="I31" s="399" t="s">
        <v>149</v>
      </c>
      <c r="J31" s="517"/>
      <c r="K31" s="518"/>
      <c r="L31" s="399" t="s">
        <v>90</v>
      </c>
      <c r="M31" s="400"/>
      <c r="N31" s="401"/>
      <c r="O31" s="399" t="s">
        <v>149</v>
      </c>
      <c r="P31" s="400"/>
      <c r="Q31" s="401"/>
      <c r="R31" s="473" t="s">
        <v>90</v>
      </c>
      <c r="S31" s="473"/>
      <c r="T31" s="473"/>
      <c r="U31" s="381" t="s">
        <v>90</v>
      </c>
      <c r="V31" s="382"/>
      <c r="W31" s="383"/>
    </row>
    <row r="32" spans="1:23" s="4" customFormat="1" ht="15" customHeight="1" x14ac:dyDescent="0.25">
      <c r="A32" s="168"/>
      <c r="B32" s="169" t="s">
        <v>794</v>
      </c>
      <c r="C32" s="176" t="s">
        <v>919</v>
      </c>
      <c r="D32" s="280" t="s">
        <v>830</v>
      </c>
      <c r="E32" s="254"/>
      <c r="F32" s="399" t="s">
        <v>149</v>
      </c>
      <c r="G32" s="517"/>
      <c r="H32" s="518"/>
      <c r="I32" s="399" t="s">
        <v>149</v>
      </c>
      <c r="J32" s="517"/>
      <c r="K32" s="518"/>
      <c r="L32" s="399" t="s">
        <v>90</v>
      </c>
      <c r="M32" s="400"/>
      <c r="N32" s="401"/>
      <c r="O32" s="399" t="s">
        <v>149</v>
      </c>
      <c r="P32" s="400"/>
      <c r="Q32" s="401"/>
      <c r="R32" s="473" t="s">
        <v>90</v>
      </c>
      <c r="S32" s="473"/>
      <c r="T32" s="473"/>
      <c r="U32" s="381" t="s">
        <v>90</v>
      </c>
      <c r="V32" s="382"/>
      <c r="W32" s="383"/>
    </row>
    <row r="33" spans="1:23" s="4" customFormat="1" ht="15" customHeight="1" x14ac:dyDescent="0.25">
      <c r="A33" s="168"/>
      <c r="B33" s="169" t="s">
        <v>823</v>
      </c>
      <c r="C33" s="624" t="s">
        <v>920</v>
      </c>
      <c r="D33" s="625"/>
      <c r="E33" s="625"/>
      <c r="F33" s="625"/>
      <c r="G33" s="625"/>
      <c r="H33" s="625"/>
      <c r="I33" s="625"/>
      <c r="J33" s="625"/>
      <c r="K33" s="625"/>
      <c r="L33" s="625"/>
      <c r="M33" s="625"/>
      <c r="N33" s="625"/>
      <c r="O33" s="625"/>
      <c r="P33" s="625"/>
      <c r="Q33" s="625"/>
      <c r="R33" s="625"/>
      <c r="S33" s="625"/>
      <c r="T33" s="625"/>
      <c r="U33" s="625"/>
      <c r="V33" s="625"/>
      <c r="W33" s="626"/>
    </row>
    <row r="34" spans="1:23" s="4" customFormat="1" ht="15" customHeight="1" x14ac:dyDescent="0.25">
      <c r="A34" s="168"/>
      <c r="B34" s="32" t="s">
        <v>840</v>
      </c>
      <c r="C34" s="180" t="s">
        <v>826</v>
      </c>
      <c r="D34" s="621" t="s">
        <v>921</v>
      </c>
      <c r="E34" s="183"/>
      <c r="F34" s="511" t="s">
        <v>828</v>
      </c>
      <c r="G34" s="512"/>
      <c r="H34" s="513"/>
      <c r="I34" s="511" t="s">
        <v>828</v>
      </c>
      <c r="J34" s="512"/>
      <c r="K34" s="513"/>
      <c r="L34" s="511" t="s">
        <v>828</v>
      </c>
      <c r="M34" s="512"/>
      <c r="N34" s="513"/>
      <c r="O34" s="511" t="s">
        <v>828</v>
      </c>
      <c r="P34" s="512"/>
      <c r="Q34" s="513"/>
      <c r="R34" s="511" t="s">
        <v>828</v>
      </c>
      <c r="S34" s="512"/>
      <c r="T34" s="513"/>
      <c r="U34" s="511" t="s">
        <v>828</v>
      </c>
      <c r="V34" s="512"/>
      <c r="W34" s="513"/>
    </row>
    <row r="35" spans="1:23" s="4" customFormat="1" ht="25.5" customHeight="1" x14ac:dyDescent="0.25">
      <c r="A35" s="168"/>
      <c r="B35" s="169" t="s">
        <v>841</v>
      </c>
      <c r="C35" s="180" t="s">
        <v>827</v>
      </c>
      <c r="D35" s="622"/>
      <c r="E35" s="183"/>
      <c r="F35" s="511" t="s">
        <v>829</v>
      </c>
      <c r="G35" s="512"/>
      <c r="H35" s="513"/>
      <c r="I35" s="511" t="s">
        <v>829</v>
      </c>
      <c r="J35" s="512"/>
      <c r="K35" s="513"/>
      <c r="L35" s="511" t="s">
        <v>829</v>
      </c>
      <c r="M35" s="512"/>
      <c r="N35" s="513"/>
      <c r="O35" s="511" t="s">
        <v>829</v>
      </c>
      <c r="P35" s="512"/>
      <c r="Q35" s="513"/>
      <c r="R35" s="511" t="s">
        <v>829</v>
      </c>
      <c r="S35" s="512"/>
      <c r="T35" s="513"/>
      <c r="U35" s="511" t="s">
        <v>829</v>
      </c>
      <c r="V35" s="512"/>
      <c r="W35" s="513"/>
    </row>
    <row r="36" spans="1:23" s="4" customFormat="1" ht="15" customHeight="1" x14ac:dyDescent="0.25">
      <c r="A36" s="168"/>
      <c r="B36" s="169" t="s">
        <v>842</v>
      </c>
      <c r="C36" s="180" t="s">
        <v>824</v>
      </c>
      <c r="D36" s="179" t="s">
        <v>830</v>
      </c>
      <c r="E36" s="183"/>
      <c r="F36" s="511" t="s">
        <v>828</v>
      </c>
      <c r="G36" s="512"/>
      <c r="H36" s="513"/>
      <c r="I36" s="511" t="s">
        <v>828</v>
      </c>
      <c r="J36" s="512"/>
      <c r="K36" s="513"/>
      <c r="L36" s="511" t="s">
        <v>828</v>
      </c>
      <c r="M36" s="512"/>
      <c r="N36" s="513"/>
      <c r="O36" s="511" t="s">
        <v>828</v>
      </c>
      <c r="P36" s="512"/>
      <c r="Q36" s="513"/>
      <c r="R36" s="511" t="s">
        <v>828</v>
      </c>
      <c r="S36" s="512"/>
      <c r="T36" s="513"/>
      <c r="U36" s="511" t="s">
        <v>828</v>
      </c>
      <c r="V36" s="512"/>
      <c r="W36" s="513"/>
    </row>
    <row r="37" spans="1:23" s="4" customFormat="1" ht="15" customHeight="1" x14ac:dyDescent="0.25">
      <c r="A37" s="168"/>
      <c r="B37" s="169" t="s">
        <v>843</v>
      </c>
      <c r="C37" s="180" t="s">
        <v>825</v>
      </c>
      <c r="D37" s="179" t="s">
        <v>830</v>
      </c>
      <c r="E37" s="183"/>
      <c r="F37" s="511" t="s">
        <v>828</v>
      </c>
      <c r="G37" s="512"/>
      <c r="H37" s="513"/>
      <c r="I37" s="511" t="s">
        <v>828</v>
      </c>
      <c r="J37" s="512"/>
      <c r="K37" s="513"/>
      <c r="L37" s="511" t="s">
        <v>828</v>
      </c>
      <c r="M37" s="512"/>
      <c r="N37" s="513"/>
      <c r="O37" s="511" t="s">
        <v>828</v>
      </c>
      <c r="P37" s="512"/>
      <c r="Q37" s="513"/>
      <c r="R37" s="511" t="s">
        <v>828</v>
      </c>
      <c r="S37" s="512"/>
      <c r="T37" s="513"/>
      <c r="U37" s="511" t="s">
        <v>828</v>
      </c>
      <c r="V37" s="512"/>
      <c r="W37" s="513"/>
    </row>
    <row r="38" spans="1:23" s="121" customFormat="1" ht="39" customHeight="1" x14ac:dyDescent="0.25">
      <c r="A38" s="123"/>
      <c r="B38" s="169" t="s">
        <v>940</v>
      </c>
      <c r="C38" s="180" t="s">
        <v>156</v>
      </c>
      <c r="D38" s="179" t="s">
        <v>830</v>
      </c>
      <c r="E38" s="28"/>
      <c r="F38" s="581" t="s">
        <v>87</v>
      </c>
      <c r="G38" s="582"/>
      <c r="H38" s="583"/>
      <c r="I38" s="581" t="s">
        <v>87</v>
      </c>
      <c r="J38" s="582"/>
      <c r="K38" s="583"/>
      <c r="L38" s="581" t="s">
        <v>87</v>
      </c>
      <c r="M38" s="582"/>
      <c r="N38" s="583"/>
      <c r="O38" s="581" t="s">
        <v>87</v>
      </c>
      <c r="P38" s="582"/>
      <c r="Q38" s="583"/>
      <c r="R38" s="581" t="s">
        <v>87</v>
      </c>
      <c r="S38" s="582"/>
      <c r="T38" s="583"/>
      <c r="U38" s="581" t="s">
        <v>87</v>
      </c>
      <c r="V38" s="582"/>
      <c r="W38" s="583"/>
    </row>
    <row r="39" spans="1:23" s="121" customFormat="1" ht="24.95" customHeight="1" x14ac:dyDescent="0.25">
      <c r="A39" s="123"/>
      <c r="B39" s="30" t="s">
        <v>936</v>
      </c>
      <c r="C39" s="448" t="s">
        <v>935</v>
      </c>
      <c r="D39" s="449"/>
      <c r="E39" s="449"/>
      <c r="F39" s="449"/>
      <c r="G39" s="449"/>
      <c r="H39" s="449"/>
      <c r="I39" s="449"/>
      <c r="J39" s="449"/>
      <c r="K39" s="449"/>
      <c r="L39" s="449"/>
      <c r="M39" s="449"/>
      <c r="N39" s="449"/>
      <c r="O39" s="449"/>
      <c r="P39" s="449"/>
      <c r="Q39" s="449"/>
      <c r="R39" s="449"/>
      <c r="S39" s="449"/>
      <c r="T39" s="449"/>
      <c r="U39" s="449"/>
      <c r="V39" s="449"/>
      <c r="W39" s="450"/>
    </row>
    <row r="40" spans="1:23" s="6" customFormat="1" ht="15.75" customHeight="1" outlineLevel="2" x14ac:dyDescent="0.25">
      <c r="A40" s="62"/>
      <c r="B40" s="54"/>
      <c r="C40" s="451" t="s">
        <v>78</v>
      </c>
      <c r="D40" s="452"/>
      <c r="E40" s="452"/>
      <c r="F40" s="452"/>
      <c r="G40" s="452"/>
      <c r="H40" s="452"/>
      <c r="I40" s="452"/>
      <c r="J40" s="452"/>
      <c r="K40" s="452"/>
      <c r="L40" s="452"/>
      <c r="M40" s="452"/>
      <c r="N40" s="452"/>
      <c r="O40" s="452"/>
      <c r="P40" s="452"/>
      <c r="Q40" s="452"/>
      <c r="R40" s="452"/>
      <c r="S40" s="452"/>
      <c r="T40" s="452"/>
      <c r="U40" s="452"/>
      <c r="V40" s="452"/>
      <c r="W40" s="453"/>
    </row>
    <row r="41" spans="1:23" s="6" customFormat="1" ht="200.25" customHeight="1" outlineLevel="2" x14ac:dyDescent="0.25">
      <c r="A41" s="62"/>
      <c r="B41" s="84">
        <v>1</v>
      </c>
      <c r="C41" s="468" t="s">
        <v>1117</v>
      </c>
      <c r="D41" s="469"/>
      <c r="E41" s="469"/>
      <c r="F41" s="469"/>
      <c r="G41" s="469"/>
      <c r="H41" s="469"/>
      <c r="I41" s="469"/>
      <c r="J41" s="469"/>
      <c r="K41" s="469"/>
      <c r="L41" s="469"/>
      <c r="M41" s="469"/>
      <c r="N41" s="469"/>
      <c r="O41" s="469"/>
      <c r="P41" s="469"/>
      <c r="Q41" s="469"/>
      <c r="R41" s="469"/>
      <c r="S41" s="469"/>
      <c r="T41" s="469"/>
      <c r="U41" s="469"/>
      <c r="V41" s="469"/>
      <c r="W41" s="470"/>
    </row>
    <row r="42" spans="1:23" s="6" customFormat="1" ht="67.5" customHeight="1" outlineLevel="2" x14ac:dyDescent="0.25">
      <c r="A42" s="62"/>
      <c r="B42" s="84"/>
      <c r="C42" s="468" t="s">
        <v>1118</v>
      </c>
      <c r="D42" s="469"/>
      <c r="E42" s="469"/>
      <c r="F42" s="469"/>
      <c r="G42" s="469"/>
      <c r="H42" s="469"/>
      <c r="I42" s="469"/>
      <c r="J42" s="469"/>
      <c r="K42" s="469"/>
      <c r="L42" s="469"/>
      <c r="M42" s="469"/>
      <c r="N42" s="469"/>
      <c r="O42" s="469"/>
      <c r="P42" s="469"/>
      <c r="Q42" s="469"/>
      <c r="R42" s="469"/>
      <c r="S42" s="469"/>
      <c r="T42" s="469"/>
      <c r="U42" s="469"/>
      <c r="V42" s="469"/>
      <c r="W42" s="470"/>
    </row>
    <row r="43" spans="1:23" s="6" customFormat="1" ht="29.25" customHeight="1" outlineLevel="2" x14ac:dyDescent="0.25">
      <c r="A43" s="62"/>
      <c r="B43" s="284">
        <v>2</v>
      </c>
      <c r="C43" s="468" t="s">
        <v>937</v>
      </c>
      <c r="D43" s="469"/>
      <c r="E43" s="469"/>
      <c r="F43" s="469"/>
      <c r="G43" s="469"/>
      <c r="H43" s="469"/>
      <c r="I43" s="469"/>
      <c r="J43" s="469"/>
      <c r="K43" s="469"/>
      <c r="L43" s="469"/>
      <c r="M43" s="469"/>
      <c r="N43" s="469"/>
      <c r="O43" s="469"/>
      <c r="P43" s="469"/>
      <c r="Q43" s="469"/>
      <c r="R43" s="469"/>
      <c r="S43" s="469"/>
      <c r="T43" s="469"/>
      <c r="U43" s="469"/>
      <c r="V43" s="469"/>
      <c r="W43" s="470"/>
    </row>
    <row r="44" spans="1:23" s="6" customFormat="1" ht="39.75" customHeight="1" outlineLevel="2" x14ac:dyDescent="0.25">
      <c r="A44" s="62"/>
      <c r="B44" s="85">
        <v>3</v>
      </c>
      <c r="C44" s="468" t="s">
        <v>1119</v>
      </c>
      <c r="D44" s="469"/>
      <c r="E44" s="469"/>
      <c r="F44" s="469"/>
      <c r="G44" s="469"/>
      <c r="H44" s="469"/>
      <c r="I44" s="469"/>
      <c r="J44" s="469"/>
      <c r="K44" s="469"/>
      <c r="L44" s="469"/>
      <c r="M44" s="469"/>
      <c r="N44" s="469"/>
      <c r="O44" s="469"/>
      <c r="P44" s="469"/>
      <c r="Q44" s="469"/>
      <c r="R44" s="469"/>
      <c r="S44" s="469"/>
      <c r="T44" s="469"/>
      <c r="U44" s="469"/>
      <c r="V44" s="469"/>
      <c r="W44" s="470"/>
    </row>
    <row r="45" spans="1:23" ht="19.5" customHeight="1" x14ac:dyDescent="0.25">
      <c r="B45" s="13" t="s">
        <v>727</v>
      </c>
      <c r="C45" s="275" t="s">
        <v>110</v>
      </c>
      <c r="D45" s="276" t="str">
        <f>Действ.тарифы!D44</f>
        <v>За Клиента</v>
      </c>
      <c r="E45" s="277"/>
      <c r="F45" s="387">
        <v>4000</v>
      </c>
      <c r="G45" s="388"/>
      <c r="H45" s="389"/>
      <c r="I45" s="618">
        <v>7000</v>
      </c>
      <c r="J45" s="619"/>
      <c r="K45" s="620"/>
      <c r="L45" s="387">
        <v>7000</v>
      </c>
      <c r="M45" s="388"/>
      <c r="N45" s="389"/>
      <c r="O45" s="387">
        <v>5000</v>
      </c>
      <c r="P45" s="388"/>
      <c r="Q45" s="389"/>
      <c r="R45" s="387">
        <v>4000</v>
      </c>
      <c r="S45" s="388"/>
      <c r="T45" s="389"/>
      <c r="U45" s="618">
        <v>7000</v>
      </c>
      <c r="V45" s="619"/>
      <c r="W45" s="620"/>
    </row>
    <row r="46" spans="1:23" ht="24.95" customHeight="1" x14ac:dyDescent="0.25">
      <c r="B46" s="30" t="s">
        <v>46</v>
      </c>
      <c r="C46" s="448" t="s">
        <v>6</v>
      </c>
      <c r="D46" s="449"/>
      <c r="E46" s="449"/>
      <c r="F46" s="449"/>
      <c r="G46" s="449"/>
      <c r="H46" s="449"/>
      <c r="I46" s="449"/>
      <c r="J46" s="449"/>
      <c r="K46" s="449"/>
      <c r="L46" s="449"/>
      <c r="M46" s="449"/>
      <c r="N46" s="449"/>
      <c r="O46" s="449"/>
      <c r="P46" s="449"/>
      <c r="Q46" s="449"/>
      <c r="R46" s="449"/>
      <c r="S46" s="449"/>
      <c r="T46" s="449"/>
      <c r="U46" s="449"/>
      <c r="V46" s="449"/>
      <c r="W46" s="450"/>
    </row>
    <row r="47" spans="1:23" ht="15.75" customHeight="1" outlineLevel="1" x14ac:dyDescent="0.25">
      <c r="B47" s="11"/>
      <c r="C47" s="451" t="s">
        <v>78</v>
      </c>
      <c r="D47" s="452"/>
      <c r="E47" s="452"/>
      <c r="F47" s="452"/>
      <c r="G47" s="452"/>
      <c r="H47" s="452"/>
      <c r="I47" s="452"/>
      <c r="J47" s="452"/>
      <c r="K47" s="452"/>
      <c r="L47" s="452"/>
      <c r="M47" s="452"/>
      <c r="N47" s="452"/>
      <c r="O47" s="452"/>
      <c r="P47" s="452"/>
      <c r="Q47" s="452"/>
      <c r="R47" s="452"/>
      <c r="S47" s="452"/>
      <c r="T47" s="452"/>
      <c r="U47" s="452"/>
      <c r="V47" s="452"/>
      <c r="W47" s="453"/>
    </row>
    <row r="48" spans="1:23" ht="15" customHeight="1" outlineLevel="1" x14ac:dyDescent="0.25">
      <c r="A48" s="5"/>
      <c r="B48" s="12">
        <v>1</v>
      </c>
      <c r="C48" s="420" t="s">
        <v>1094</v>
      </c>
      <c r="D48" s="421"/>
      <c r="E48" s="421"/>
      <c r="F48" s="421"/>
      <c r="G48" s="421"/>
      <c r="H48" s="421"/>
      <c r="I48" s="421"/>
      <c r="J48" s="421"/>
      <c r="K48" s="421"/>
      <c r="L48" s="421"/>
      <c r="M48" s="421"/>
      <c r="N48" s="421"/>
      <c r="O48" s="421"/>
      <c r="P48" s="421"/>
      <c r="Q48" s="421"/>
      <c r="R48" s="421"/>
      <c r="S48" s="421"/>
      <c r="T48" s="421"/>
      <c r="U48" s="421"/>
      <c r="V48" s="421"/>
      <c r="W48" s="422"/>
    </row>
    <row r="49" spans="1:23" ht="80.25" customHeight="1" outlineLevel="1" x14ac:dyDescent="0.25">
      <c r="A49" s="5"/>
      <c r="B49" s="12">
        <v>2</v>
      </c>
      <c r="C49" s="420" t="s">
        <v>1041</v>
      </c>
      <c r="D49" s="421"/>
      <c r="E49" s="421"/>
      <c r="F49" s="421"/>
      <c r="G49" s="421"/>
      <c r="H49" s="421"/>
      <c r="I49" s="421"/>
      <c r="J49" s="421"/>
      <c r="K49" s="421"/>
      <c r="L49" s="421"/>
      <c r="M49" s="421"/>
      <c r="N49" s="421"/>
      <c r="O49" s="421"/>
      <c r="P49" s="421"/>
      <c r="Q49" s="421"/>
      <c r="R49" s="421"/>
      <c r="S49" s="421"/>
      <c r="T49" s="421"/>
      <c r="U49" s="421"/>
      <c r="V49" s="421"/>
      <c r="W49" s="422"/>
    </row>
    <row r="50" spans="1:23" ht="15" customHeight="1" outlineLevel="1" x14ac:dyDescent="0.25">
      <c r="A50" s="5"/>
      <c r="B50" s="12">
        <v>3</v>
      </c>
      <c r="C50" s="420" t="s">
        <v>945</v>
      </c>
      <c r="D50" s="421"/>
      <c r="E50" s="421"/>
      <c r="F50" s="421"/>
      <c r="G50" s="421"/>
      <c r="H50" s="421"/>
      <c r="I50" s="421"/>
      <c r="J50" s="421"/>
      <c r="K50" s="421"/>
      <c r="L50" s="421"/>
      <c r="M50" s="421"/>
      <c r="N50" s="421"/>
      <c r="O50" s="421"/>
      <c r="P50" s="421"/>
      <c r="Q50" s="421"/>
      <c r="R50" s="421"/>
      <c r="S50" s="421"/>
      <c r="T50" s="421"/>
      <c r="U50" s="421"/>
      <c r="V50" s="421"/>
      <c r="W50" s="422"/>
    </row>
    <row r="51" spans="1:23" ht="96" customHeight="1" outlineLevel="1" x14ac:dyDescent="0.25">
      <c r="A51" s="5"/>
      <c r="B51" s="12">
        <v>4</v>
      </c>
      <c r="C51" s="420" t="s">
        <v>1095</v>
      </c>
      <c r="D51" s="421"/>
      <c r="E51" s="421"/>
      <c r="F51" s="421"/>
      <c r="G51" s="421"/>
      <c r="H51" s="421"/>
      <c r="I51" s="421"/>
      <c r="J51" s="421"/>
      <c r="K51" s="421"/>
      <c r="L51" s="421"/>
      <c r="M51" s="421"/>
      <c r="N51" s="421"/>
      <c r="O51" s="421"/>
      <c r="P51" s="421"/>
      <c r="Q51" s="421"/>
      <c r="R51" s="421"/>
      <c r="S51" s="421"/>
      <c r="T51" s="421"/>
      <c r="U51" s="421"/>
      <c r="V51" s="421"/>
      <c r="W51" s="422"/>
    </row>
    <row r="52" spans="1:23" ht="15.75" customHeight="1" outlineLevel="1" x14ac:dyDescent="0.25">
      <c r="A52" s="5"/>
      <c r="B52" s="12">
        <v>5</v>
      </c>
      <c r="C52" s="420" t="s">
        <v>946</v>
      </c>
      <c r="D52" s="421"/>
      <c r="E52" s="421"/>
      <c r="F52" s="421"/>
      <c r="G52" s="421"/>
      <c r="H52" s="421"/>
      <c r="I52" s="421"/>
      <c r="J52" s="421"/>
      <c r="K52" s="421"/>
      <c r="L52" s="421"/>
      <c r="M52" s="421"/>
      <c r="N52" s="421"/>
      <c r="O52" s="421"/>
      <c r="P52" s="421"/>
      <c r="Q52" s="421"/>
      <c r="R52" s="421"/>
      <c r="S52" s="421"/>
      <c r="T52" s="421"/>
      <c r="U52" s="421"/>
      <c r="V52" s="421"/>
      <c r="W52" s="422"/>
    </row>
    <row r="53" spans="1:23" x14ac:dyDescent="0.25">
      <c r="A53" s="165"/>
      <c r="B53" s="32" t="s">
        <v>723</v>
      </c>
      <c r="C53" s="24" t="s">
        <v>1202</v>
      </c>
      <c r="D53" s="29" t="str">
        <f>Действ.тарифы!D52</f>
        <v>за Клиента</v>
      </c>
      <c r="E53" s="24"/>
      <c r="F53" s="387">
        <v>1500</v>
      </c>
      <c r="G53" s="388"/>
      <c r="H53" s="389"/>
      <c r="I53" s="387">
        <v>1500</v>
      </c>
      <c r="J53" s="388"/>
      <c r="K53" s="389"/>
      <c r="L53" s="387">
        <v>1500</v>
      </c>
      <c r="M53" s="388"/>
      <c r="N53" s="389"/>
      <c r="O53" s="387">
        <v>1500</v>
      </c>
      <c r="P53" s="388"/>
      <c r="Q53" s="389"/>
      <c r="R53" s="387">
        <v>1500</v>
      </c>
      <c r="S53" s="388"/>
      <c r="T53" s="389"/>
      <c r="U53" s="387">
        <v>1500</v>
      </c>
      <c r="V53" s="388"/>
      <c r="W53" s="389"/>
    </row>
    <row r="54" spans="1:23" x14ac:dyDescent="0.25">
      <c r="A54" s="165"/>
      <c r="B54" s="32" t="s">
        <v>724</v>
      </c>
      <c r="C54" s="24" t="s">
        <v>47</v>
      </c>
      <c r="D54" s="29" t="str">
        <f>Действ.тарифы!D53</f>
        <v xml:space="preserve">за каждый USB-токен </v>
      </c>
      <c r="E54" s="29" t="s">
        <v>75</v>
      </c>
      <c r="F54" s="399">
        <v>1625</v>
      </c>
      <c r="G54" s="400"/>
      <c r="H54" s="401"/>
      <c r="I54" s="399">
        <v>1625</v>
      </c>
      <c r="J54" s="400"/>
      <c r="K54" s="401"/>
      <c r="L54" s="399">
        <v>1625</v>
      </c>
      <c r="M54" s="400"/>
      <c r="N54" s="401"/>
      <c r="O54" s="399">
        <v>1625</v>
      </c>
      <c r="P54" s="400"/>
      <c r="Q54" s="401"/>
      <c r="R54" s="399">
        <v>1625</v>
      </c>
      <c r="S54" s="400"/>
      <c r="T54" s="401"/>
      <c r="U54" s="399">
        <v>1625</v>
      </c>
      <c r="V54" s="400"/>
      <c r="W54" s="401"/>
    </row>
    <row r="55" spans="1:23" x14ac:dyDescent="0.25">
      <c r="A55" s="165"/>
      <c r="B55" s="32" t="s">
        <v>725</v>
      </c>
      <c r="C55" s="24" t="s">
        <v>409</v>
      </c>
      <c r="D55" s="29" t="str">
        <f>Действ.тарифы!D54</f>
        <v>за каждую ЭП</v>
      </c>
      <c r="E55" s="24"/>
      <c r="F55" s="587" t="s">
        <v>408</v>
      </c>
      <c r="G55" s="588"/>
      <c r="H55" s="589"/>
      <c r="I55" s="572">
        <v>1390</v>
      </c>
      <c r="J55" s="573"/>
      <c r="K55" s="574"/>
      <c r="L55" s="572">
        <v>1390</v>
      </c>
      <c r="M55" s="573"/>
      <c r="N55" s="574"/>
      <c r="O55" s="572">
        <v>1390</v>
      </c>
      <c r="P55" s="573"/>
      <c r="Q55" s="574"/>
      <c r="R55" s="572">
        <v>1390</v>
      </c>
      <c r="S55" s="573"/>
      <c r="T55" s="574"/>
      <c r="U55" s="572">
        <v>1390</v>
      </c>
      <c r="V55" s="573"/>
      <c r="W55" s="574"/>
    </row>
    <row r="56" spans="1:23" ht="51" x14ac:dyDescent="0.25">
      <c r="A56" s="5"/>
      <c r="B56" s="13" t="s">
        <v>726</v>
      </c>
      <c r="C56" s="43" t="s">
        <v>1203</v>
      </c>
      <c r="D56" s="124" t="str">
        <f>Действ.тарифы!D55</f>
        <v xml:space="preserve">за каждый счет / 
для «ТП без банковского счета» - за Клиента </v>
      </c>
      <c r="E56" s="43"/>
      <c r="F56" s="572" t="s">
        <v>197</v>
      </c>
      <c r="G56" s="573"/>
      <c r="H56" s="574"/>
      <c r="I56" s="572" t="s">
        <v>198</v>
      </c>
      <c r="J56" s="573"/>
      <c r="K56" s="574"/>
      <c r="L56" s="572" t="s">
        <v>199</v>
      </c>
      <c r="M56" s="573"/>
      <c r="N56" s="574"/>
      <c r="O56" s="572" t="s">
        <v>199</v>
      </c>
      <c r="P56" s="573"/>
      <c r="Q56" s="574"/>
      <c r="R56" s="572" t="s">
        <v>196</v>
      </c>
      <c r="S56" s="573"/>
      <c r="T56" s="574"/>
      <c r="U56" s="572" t="s">
        <v>198</v>
      </c>
      <c r="V56" s="573"/>
      <c r="W56" s="574"/>
    </row>
    <row r="57" spans="1:23" ht="24.95" customHeight="1" x14ac:dyDescent="0.25">
      <c r="B57" s="30" t="s">
        <v>48</v>
      </c>
      <c r="C57" s="627" t="s">
        <v>269</v>
      </c>
      <c r="D57" s="628"/>
      <c r="E57" s="628"/>
      <c r="F57" s="628"/>
      <c r="G57" s="628"/>
      <c r="H57" s="628"/>
      <c r="I57" s="628"/>
      <c r="J57" s="628"/>
      <c r="K57" s="628"/>
      <c r="L57" s="628"/>
      <c r="M57" s="628"/>
      <c r="N57" s="628"/>
      <c r="O57" s="628"/>
      <c r="P57" s="628"/>
      <c r="Q57" s="628"/>
      <c r="R57" s="628"/>
      <c r="S57" s="628"/>
      <c r="T57" s="628"/>
      <c r="U57" s="628"/>
      <c r="V57" s="628"/>
      <c r="W57" s="629"/>
    </row>
    <row r="58" spans="1:23" ht="15" customHeight="1" outlineLevel="1" x14ac:dyDescent="0.25">
      <c r="A58" s="5"/>
      <c r="B58" s="12"/>
      <c r="C58" s="451" t="s">
        <v>78</v>
      </c>
      <c r="D58" s="452"/>
      <c r="E58" s="452"/>
      <c r="F58" s="452"/>
      <c r="G58" s="452"/>
      <c r="H58" s="452"/>
      <c r="I58" s="452"/>
      <c r="J58" s="452"/>
      <c r="K58" s="452"/>
      <c r="L58" s="452"/>
      <c r="M58" s="452"/>
      <c r="N58" s="452"/>
      <c r="O58" s="452"/>
      <c r="P58" s="452"/>
      <c r="Q58" s="452"/>
      <c r="R58" s="452"/>
      <c r="S58" s="452"/>
      <c r="T58" s="452"/>
      <c r="U58" s="452"/>
      <c r="V58" s="452"/>
      <c r="W58" s="453"/>
    </row>
    <row r="59" spans="1:23" ht="15" customHeight="1" outlineLevel="1" x14ac:dyDescent="0.25">
      <c r="A59" s="5"/>
      <c r="B59" s="12">
        <v>1</v>
      </c>
      <c r="C59" s="420" t="s">
        <v>893</v>
      </c>
      <c r="D59" s="421"/>
      <c r="E59" s="421"/>
      <c r="F59" s="421"/>
      <c r="G59" s="421"/>
      <c r="H59" s="421"/>
      <c r="I59" s="421"/>
      <c r="J59" s="421"/>
      <c r="K59" s="421"/>
      <c r="L59" s="421"/>
      <c r="M59" s="421"/>
      <c r="N59" s="421"/>
      <c r="O59" s="421"/>
      <c r="P59" s="421"/>
      <c r="Q59" s="421"/>
      <c r="R59" s="421"/>
      <c r="S59" s="421"/>
      <c r="T59" s="421"/>
      <c r="U59" s="421"/>
      <c r="V59" s="421"/>
      <c r="W59" s="422"/>
    </row>
    <row r="60" spans="1:23" ht="27.75" customHeight="1" outlineLevel="1" x14ac:dyDescent="0.25">
      <c r="A60" s="5"/>
      <c r="B60" s="12">
        <v>2</v>
      </c>
      <c r="C60" s="468" t="s">
        <v>1155</v>
      </c>
      <c r="D60" s="469"/>
      <c r="E60" s="469"/>
      <c r="F60" s="469"/>
      <c r="G60" s="469"/>
      <c r="H60" s="469"/>
      <c r="I60" s="469"/>
      <c r="J60" s="469"/>
      <c r="K60" s="469"/>
      <c r="L60" s="469"/>
      <c r="M60" s="469"/>
      <c r="N60" s="469"/>
      <c r="O60" s="469"/>
      <c r="P60" s="469"/>
      <c r="Q60" s="469"/>
      <c r="R60" s="469"/>
      <c r="S60" s="469"/>
      <c r="T60" s="469"/>
      <c r="U60" s="469"/>
      <c r="V60" s="469"/>
      <c r="W60" s="470"/>
    </row>
    <row r="61" spans="1:23" ht="15" customHeight="1" outlineLevel="1" x14ac:dyDescent="0.25">
      <c r="A61" s="5"/>
      <c r="B61" s="12">
        <v>3</v>
      </c>
      <c r="C61" s="420" t="s">
        <v>947</v>
      </c>
      <c r="D61" s="421"/>
      <c r="E61" s="421"/>
      <c r="F61" s="421"/>
      <c r="G61" s="421"/>
      <c r="H61" s="421"/>
      <c r="I61" s="421"/>
      <c r="J61" s="421"/>
      <c r="K61" s="421"/>
      <c r="L61" s="421"/>
      <c r="M61" s="421"/>
      <c r="N61" s="421"/>
      <c r="O61" s="421"/>
      <c r="P61" s="421"/>
      <c r="Q61" s="421"/>
      <c r="R61" s="421"/>
      <c r="S61" s="421"/>
      <c r="T61" s="421"/>
      <c r="U61" s="421"/>
      <c r="V61" s="421"/>
      <c r="W61" s="422"/>
    </row>
    <row r="62" spans="1:23" s="121" customFormat="1" ht="15" customHeight="1" outlineLevel="1" x14ac:dyDescent="0.25">
      <c r="A62" s="5"/>
      <c r="B62" s="12">
        <v>4</v>
      </c>
      <c r="C62" s="420" t="s">
        <v>948</v>
      </c>
      <c r="D62" s="421"/>
      <c r="E62" s="421"/>
      <c r="F62" s="421"/>
      <c r="G62" s="421"/>
      <c r="H62" s="421"/>
      <c r="I62" s="421"/>
      <c r="J62" s="421"/>
      <c r="K62" s="421"/>
      <c r="L62" s="421"/>
      <c r="M62" s="421"/>
      <c r="N62" s="421"/>
      <c r="O62" s="421"/>
      <c r="P62" s="421"/>
      <c r="Q62" s="421"/>
      <c r="R62" s="421"/>
      <c r="S62" s="421"/>
      <c r="T62" s="421"/>
      <c r="U62" s="421"/>
      <c r="V62" s="421"/>
      <c r="W62" s="422"/>
    </row>
    <row r="63" spans="1:23" ht="39.75" customHeight="1" outlineLevel="1" x14ac:dyDescent="0.25">
      <c r="A63" s="5"/>
      <c r="B63" s="12">
        <v>5</v>
      </c>
      <c r="C63" s="420" t="s">
        <v>1083</v>
      </c>
      <c r="D63" s="421"/>
      <c r="E63" s="421"/>
      <c r="F63" s="421"/>
      <c r="G63" s="421"/>
      <c r="H63" s="421"/>
      <c r="I63" s="421"/>
      <c r="J63" s="421"/>
      <c r="K63" s="421"/>
      <c r="L63" s="421"/>
      <c r="M63" s="421"/>
      <c r="N63" s="421"/>
      <c r="O63" s="421"/>
      <c r="P63" s="421"/>
      <c r="Q63" s="421"/>
      <c r="R63" s="421"/>
      <c r="S63" s="421"/>
      <c r="T63" s="421"/>
      <c r="U63" s="421"/>
      <c r="V63" s="421"/>
      <c r="W63" s="422"/>
    </row>
    <row r="64" spans="1:23" s="121" customFormat="1" ht="113.25" customHeight="1" outlineLevel="1" x14ac:dyDescent="0.25">
      <c r="A64" s="5"/>
      <c r="B64" s="12">
        <v>6</v>
      </c>
      <c r="C64" s="420" t="s">
        <v>1120</v>
      </c>
      <c r="D64" s="421"/>
      <c r="E64" s="421"/>
      <c r="F64" s="421"/>
      <c r="G64" s="421"/>
      <c r="H64" s="421"/>
      <c r="I64" s="421"/>
      <c r="J64" s="421"/>
      <c r="K64" s="421"/>
      <c r="L64" s="421"/>
      <c r="M64" s="421"/>
      <c r="N64" s="421"/>
      <c r="O64" s="421"/>
      <c r="P64" s="421"/>
      <c r="Q64" s="421"/>
      <c r="R64" s="421"/>
      <c r="S64" s="421"/>
      <c r="T64" s="421"/>
      <c r="U64" s="421"/>
      <c r="V64" s="421"/>
      <c r="W64" s="422"/>
    </row>
    <row r="65" spans="1:23" ht="12.75" customHeight="1" outlineLevel="1" x14ac:dyDescent="0.25">
      <c r="A65" s="5"/>
      <c r="B65" s="12">
        <v>7</v>
      </c>
      <c r="C65" s="420" t="s">
        <v>949</v>
      </c>
      <c r="D65" s="421"/>
      <c r="E65" s="421"/>
      <c r="F65" s="421"/>
      <c r="G65" s="421"/>
      <c r="H65" s="421"/>
      <c r="I65" s="421"/>
      <c r="J65" s="421"/>
      <c r="K65" s="421"/>
      <c r="L65" s="421"/>
      <c r="M65" s="421"/>
      <c r="N65" s="421"/>
      <c r="O65" s="421"/>
      <c r="P65" s="421"/>
      <c r="Q65" s="421"/>
      <c r="R65" s="421"/>
      <c r="S65" s="421"/>
      <c r="T65" s="421"/>
      <c r="U65" s="421"/>
      <c r="V65" s="421"/>
      <c r="W65" s="422"/>
    </row>
    <row r="66" spans="1:23" ht="16.5" customHeight="1" outlineLevel="1" x14ac:dyDescent="0.25">
      <c r="B66" s="12">
        <v>8</v>
      </c>
      <c r="C66" s="420" t="s">
        <v>950</v>
      </c>
      <c r="D66" s="421"/>
      <c r="E66" s="421"/>
      <c r="F66" s="421"/>
      <c r="G66" s="421"/>
      <c r="H66" s="421"/>
      <c r="I66" s="421"/>
      <c r="J66" s="421"/>
      <c r="K66" s="421"/>
      <c r="L66" s="421"/>
      <c r="M66" s="421"/>
      <c r="N66" s="421"/>
      <c r="O66" s="421"/>
      <c r="P66" s="421"/>
      <c r="Q66" s="421"/>
      <c r="R66" s="421"/>
      <c r="S66" s="421"/>
      <c r="T66" s="421"/>
      <c r="U66" s="421"/>
      <c r="V66" s="421"/>
      <c r="W66" s="422"/>
    </row>
    <row r="67" spans="1:23" ht="15" customHeight="1" outlineLevel="1" x14ac:dyDescent="0.25">
      <c r="B67" s="12">
        <v>9</v>
      </c>
      <c r="C67" s="420" t="s">
        <v>951</v>
      </c>
      <c r="D67" s="421"/>
      <c r="E67" s="421"/>
      <c r="F67" s="421"/>
      <c r="G67" s="421"/>
      <c r="H67" s="421"/>
      <c r="I67" s="421"/>
      <c r="J67" s="421"/>
      <c r="K67" s="421"/>
      <c r="L67" s="421"/>
      <c r="M67" s="421"/>
      <c r="N67" s="421"/>
      <c r="O67" s="421"/>
      <c r="P67" s="421"/>
      <c r="Q67" s="421"/>
      <c r="R67" s="421"/>
      <c r="S67" s="421"/>
      <c r="T67" s="421"/>
      <c r="U67" s="421"/>
      <c r="V67" s="421"/>
      <c r="W67" s="422"/>
    </row>
    <row r="68" spans="1:23" s="121" customFormat="1" ht="26.25" customHeight="1" outlineLevel="1" x14ac:dyDescent="0.25">
      <c r="A68" s="123"/>
      <c r="B68" s="12">
        <v>10</v>
      </c>
      <c r="C68" s="420" t="s">
        <v>952</v>
      </c>
      <c r="D68" s="421"/>
      <c r="E68" s="421"/>
      <c r="F68" s="421"/>
      <c r="G68" s="421"/>
      <c r="H68" s="421"/>
      <c r="I68" s="421"/>
      <c r="J68" s="421"/>
      <c r="K68" s="421"/>
      <c r="L68" s="421"/>
      <c r="M68" s="421"/>
      <c r="N68" s="421"/>
      <c r="O68" s="421"/>
      <c r="P68" s="421"/>
      <c r="Q68" s="421"/>
      <c r="R68" s="421"/>
      <c r="S68" s="421"/>
      <c r="T68" s="421"/>
      <c r="U68" s="421"/>
      <c r="V68" s="421"/>
      <c r="W68" s="422"/>
    </row>
    <row r="69" spans="1:23" ht="41.25" customHeight="1" outlineLevel="1" x14ac:dyDescent="0.25">
      <c r="B69" s="12">
        <v>11</v>
      </c>
      <c r="C69" s="420" t="s">
        <v>1071</v>
      </c>
      <c r="D69" s="421"/>
      <c r="E69" s="421"/>
      <c r="F69" s="421"/>
      <c r="G69" s="421"/>
      <c r="H69" s="421"/>
      <c r="I69" s="421"/>
      <c r="J69" s="421"/>
      <c r="K69" s="421"/>
      <c r="L69" s="421"/>
      <c r="M69" s="421"/>
      <c r="N69" s="421"/>
      <c r="O69" s="421"/>
      <c r="P69" s="421"/>
      <c r="Q69" s="421"/>
      <c r="R69" s="421"/>
      <c r="S69" s="421"/>
      <c r="T69" s="421"/>
      <c r="U69" s="421"/>
      <c r="V69" s="421"/>
      <c r="W69" s="422"/>
    </row>
    <row r="70" spans="1:23" ht="15" customHeight="1" outlineLevel="1" x14ac:dyDescent="0.25">
      <c r="B70" s="12">
        <v>12</v>
      </c>
      <c r="C70" s="420" t="s">
        <v>1082</v>
      </c>
      <c r="D70" s="421"/>
      <c r="E70" s="421"/>
      <c r="F70" s="421"/>
      <c r="G70" s="421"/>
      <c r="H70" s="421"/>
      <c r="I70" s="421"/>
      <c r="J70" s="421"/>
      <c r="K70" s="421"/>
      <c r="L70" s="421"/>
      <c r="M70" s="421"/>
      <c r="N70" s="421"/>
      <c r="O70" s="421"/>
      <c r="P70" s="421"/>
      <c r="Q70" s="421"/>
      <c r="R70" s="421"/>
      <c r="S70" s="421"/>
      <c r="T70" s="421"/>
      <c r="U70" s="421"/>
      <c r="V70" s="421"/>
      <c r="W70" s="422"/>
    </row>
    <row r="71" spans="1:23" ht="15" customHeight="1" outlineLevel="1" x14ac:dyDescent="0.25">
      <c r="B71" s="12">
        <v>13</v>
      </c>
      <c r="C71" s="505" t="s">
        <v>953</v>
      </c>
      <c r="D71" s="506"/>
      <c r="E71" s="506"/>
      <c r="F71" s="506"/>
      <c r="G71" s="506"/>
      <c r="H71" s="506"/>
      <c r="I71" s="506"/>
      <c r="J71" s="506"/>
      <c r="K71" s="506"/>
      <c r="L71" s="506"/>
      <c r="M71" s="506"/>
      <c r="N71" s="506"/>
      <c r="O71" s="506"/>
      <c r="P71" s="506"/>
      <c r="Q71" s="506"/>
      <c r="R71" s="506"/>
      <c r="S71" s="506"/>
      <c r="T71" s="506"/>
      <c r="U71" s="506"/>
      <c r="V71" s="506"/>
      <c r="W71" s="507"/>
    </row>
    <row r="72" spans="1:23" ht="44.25" customHeight="1" outlineLevel="1" x14ac:dyDescent="0.25">
      <c r="B72" s="12">
        <v>14</v>
      </c>
      <c r="C72" s="420" t="s">
        <v>954</v>
      </c>
      <c r="D72" s="421"/>
      <c r="E72" s="421"/>
      <c r="F72" s="421"/>
      <c r="G72" s="421"/>
      <c r="H72" s="421"/>
      <c r="I72" s="421"/>
      <c r="J72" s="421"/>
      <c r="K72" s="421"/>
      <c r="L72" s="421"/>
      <c r="M72" s="421"/>
      <c r="N72" s="421"/>
      <c r="O72" s="421"/>
      <c r="P72" s="421"/>
      <c r="Q72" s="421"/>
      <c r="R72" s="421"/>
      <c r="S72" s="421"/>
      <c r="T72" s="421"/>
      <c r="U72" s="421"/>
      <c r="V72" s="421"/>
      <c r="W72" s="422"/>
    </row>
    <row r="73" spans="1:23" ht="16.5" customHeight="1" outlineLevel="1" x14ac:dyDescent="0.25">
      <c r="B73" s="12">
        <v>15</v>
      </c>
      <c r="C73" s="420" t="s">
        <v>1007</v>
      </c>
      <c r="D73" s="421"/>
      <c r="E73" s="421"/>
      <c r="F73" s="421"/>
      <c r="G73" s="421"/>
      <c r="H73" s="421"/>
      <c r="I73" s="421"/>
      <c r="J73" s="421"/>
      <c r="K73" s="421"/>
      <c r="L73" s="421"/>
      <c r="M73" s="421"/>
      <c r="N73" s="421"/>
      <c r="O73" s="421"/>
      <c r="P73" s="421"/>
      <c r="Q73" s="421"/>
      <c r="R73" s="421"/>
      <c r="S73" s="421"/>
      <c r="T73" s="421"/>
      <c r="U73" s="421"/>
      <c r="V73" s="421"/>
      <c r="W73" s="422"/>
    </row>
    <row r="74" spans="1:23" s="121" customFormat="1" ht="26.25" customHeight="1" outlineLevel="1" x14ac:dyDescent="0.25">
      <c r="A74" s="123"/>
      <c r="B74" s="284">
        <v>16</v>
      </c>
      <c r="C74" s="593" t="s">
        <v>1121</v>
      </c>
      <c r="D74" s="594"/>
      <c r="E74" s="594"/>
      <c r="F74" s="594"/>
      <c r="G74" s="594"/>
      <c r="H74" s="594"/>
      <c r="I74" s="594"/>
      <c r="J74" s="594"/>
      <c r="K74" s="594"/>
      <c r="L74" s="594"/>
      <c r="M74" s="594"/>
      <c r="N74" s="594"/>
      <c r="O74" s="594"/>
      <c r="P74" s="594"/>
      <c r="Q74" s="594"/>
      <c r="R74" s="594"/>
      <c r="S74" s="594"/>
      <c r="T74" s="594"/>
      <c r="U74" s="594"/>
      <c r="V74" s="594"/>
      <c r="W74" s="595"/>
    </row>
    <row r="75" spans="1:23" s="121" customFormat="1" ht="14.25" customHeight="1" outlineLevel="1" x14ac:dyDescent="0.25">
      <c r="A75" s="123"/>
      <c r="B75" s="284">
        <v>17</v>
      </c>
      <c r="C75" s="505" t="s">
        <v>1028</v>
      </c>
      <c r="D75" s="506"/>
      <c r="E75" s="506"/>
      <c r="F75" s="506"/>
      <c r="G75" s="506"/>
      <c r="H75" s="506"/>
      <c r="I75" s="506"/>
      <c r="J75" s="506"/>
      <c r="K75" s="506"/>
      <c r="L75" s="506"/>
      <c r="M75" s="506"/>
      <c r="N75" s="506"/>
      <c r="O75" s="506"/>
      <c r="P75" s="506"/>
      <c r="Q75" s="506"/>
      <c r="R75" s="506"/>
      <c r="S75" s="506"/>
      <c r="T75" s="506"/>
      <c r="U75" s="506"/>
      <c r="V75" s="506"/>
      <c r="W75" s="507"/>
    </row>
    <row r="76" spans="1:23" ht="15" customHeight="1" x14ac:dyDescent="0.25">
      <c r="A76" s="123"/>
      <c r="B76" s="296" t="s">
        <v>728</v>
      </c>
      <c r="C76" s="402" t="s">
        <v>97</v>
      </c>
      <c r="D76" s="403"/>
      <c r="E76" s="403"/>
      <c r="F76" s="403"/>
      <c r="G76" s="403"/>
      <c r="H76" s="403"/>
      <c r="I76" s="403"/>
      <c r="J76" s="403"/>
      <c r="K76" s="403"/>
      <c r="L76" s="403"/>
      <c r="M76" s="403"/>
      <c r="N76" s="403"/>
      <c r="O76" s="403"/>
      <c r="P76" s="403"/>
      <c r="Q76" s="403"/>
      <c r="R76" s="403"/>
      <c r="S76" s="403"/>
      <c r="T76" s="403"/>
      <c r="U76" s="403"/>
      <c r="V76" s="403"/>
      <c r="W76" s="404"/>
    </row>
    <row r="77" spans="1:23" s="4" customFormat="1" ht="15" customHeight="1" x14ac:dyDescent="0.25">
      <c r="A77" s="64"/>
      <c r="B77" s="32" t="s">
        <v>931</v>
      </c>
      <c r="C77" s="55" t="s">
        <v>930</v>
      </c>
      <c r="D77" s="319" t="s">
        <v>127</v>
      </c>
      <c r="E77" s="17"/>
      <c r="F77" s="384" t="s">
        <v>87</v>
      </c>
      <c r="G77" s="385"/>
      <c r="H77" s="386"/>
      <c r="I77" s="384" t="s">
        <v>87</v>
      </c>
      <c r="J77" s="385"/>
      <c r="K77" s="386"/>
      <c r="L77" s="384" t="s">
        <v>87</v>
      </c>
      <c r="M77" s="385"/>
      <c r="N77" s="386"/>
      <c r="O77" s="384" t="s">
        <v>87</v>
      </c>
      <c r="P77" s="385"/>
      <c r="Q77" s="386"/>
      <c r="R77" s="384" t="s">
        <v>87</v>
      </c>
      <c r="S77" s="385"/>
      <c r="T77" s="386"/>
      <c r="U77" s="384" t="s">
        <v>87</v>
      </c>
      <c r="V77" s="385"/>
      <c r="W77" s="386"/>
    </row>
    <row r="78" spans="1:23" s="4" customFormat="1" ht="15" customHeight="1" x14ac:dyDescent="0.25">
      <c r="A78" s="64"/>
      <c r="B78" s="32" t="s">
        <v>932</v>
      </c>
      <c r="C78" s="55" t="s">
        <v>156</v>
      </c>
      <c r="D78" s="319" t="s">
        <v>127</v>
      </c>
      <c r="E78" s="17"/>
      <c r="F78" s="387" t="s">
        <v>149</v>
      </c>
      <c r="G78" s="388"/>
      <c r="H78" s="389"/>
      <c r="I78" s="387" t="s">
        <v>149</v>
      </c>
      <c r="J78" s="388"/>
      <c r="K78" s="389"/>
      <c r="L78" s="387" t="s">
        <v>149</v>
      </c>
      <c r="M78" s="388"/>
      <c r="N78" s="389"/>
      <c r="O78" s="387" t="s">
        <v>149</v>
      </c>
      <c r="P78" s="388"/>
      <c r="Q78" s="389"/>
      <c r="R78" s="387" t="s">
        <v>149</v>
      </c>
      <c r="S78" s="388"/>
      <c r="T78" s="389"/>
      <c r="U78" s="387" t="s">
        <v>149</v>
      </c>
      <c r="V78" s="388"/>
      <c r="W78" s="389"/>
    </row>
    <row r="79" spans="1:23" s="4" customFormat="1" ht="15" customHeight="1" x14ac:dyDescent="0.25">
      <c r="A79" s="64"/>
      <c r="B79" s="296" t="s">
        <v>729</v>
      </c>
      <c r="C79" s="301" t="s">
        <v>49</v>
      </c>
      <c r="D79" s="325"/>
      <c r="E79" s="325"/>
      <c r="F79" s="325"/>
      <c r="G79" s="325"/>
      <c r="H79" s="325"/>
      <c r="I79" s="325"/>
      <c r="J79" s="325"/>
      <c r="K79" s="325"/>
      <c r="L79" s="325"/>
      <c r="M79" s="325"/>
      <c r="N79" s="325"/>
      <c r="O79" s="325"/>
      <c r="P79" s="325"/>
      <c r="Q79" s="325"/>
      <c r="R79" s="325"/>
      <c r="S79" s="325"/>
      <c r="T79" s="325"/>
      <c r="U79" s="325"/>
      <c r="V79" s="325"/>
      <c r="W79" s="326"/>
    </row>
    <row r="80" spans="1:23" s="4" customFormat="1" ht="15" customHeight="1" x14ac:dyDescent="0.25">
      <c r="A80" s="64"/>
      <c r="B80" s="295" t="s">
        <v>730</v>
      </c>
      <c r="C80" s="307" t="s">
        <v>927</v>
      </c>
      <c r="D80" s="299" t="str">
        <f>Действ.тарифы!D79</f>
        <v>за перевод</v>
      </c>
      <c r="E80" s="300"/>
      <c r="F80" s="390" t="s">
        <v>87</v>
      </c>
      <c r="G80" s="391"/>
      <c r="H80" s="392"/>
      <c r="I80" s="390" t="s">
        <v>87</v>
      </c>
      <c r="J80" s="391"/>
      <c r="K80" s="392"/>
      <c r="L80" s="390" t="s">
        <v>87</v>
      </c>
      <c r="M80" s="391"/>
      <c r="N80" s="392"/>
      <c r="O80" s="390" t="s">
        <v>87</v>
      </c>
      <c r="P80" s="391"/>
      <c r="Q80" s="392"/>
      <c r="R80" s="390" t="s">
        <v>87</v>
      </c>
      <c r="S80" s="391"/>
      <c r="T80" s="392"/>
      <c r="U80" s="390" t="s">
        <v>87</v>
      </c>
      <c r="V80" s="391"/>
      <c r="W80" s="392"/>
    </row>
    <row r="81" spans="1:23" s="174" customFormat="1" ht="15.75" customHeight="1" x14ac:dyDescent="0.25">
      <c r="A81" s="212"/>
      <c r="B81" s="324" t="s">
        <v>731</v>
      </c>
      <c r="C81" s="396" t="s">
        <v>412</v>
      </c>
      <c r="D81" s="397"/>
      <c r="E81" s="397"/>
      <c r="F81" s="397"/>
      <c r="G81" s="397"/>
      <c r="H81" s="397"/>
      <c r="I81" s="397"/>
      <c r="J81" s="397"/>
      <c r="K81" s="397"/>
      <c r="L81" s="397"/>
      <c r="M81" s="397"/>
      <c r="N81" s="397"/>
      <c r="O81" s="397"/>
      <c r="P81" s="397"/>
      <c r="Q81" s="397"/>
      <c r="R81" s="397"/>
      <c r="S81" s="397"/>
      <c r="T81" s="397"/>
      <c r="U81" s="397"/>
      <c r="V81" s="397"/>
      <c r="W81" s="398"/>
    </row>
    <row r="82" spans="1:23" s="174" customFormat="1" ht="22.5" customHeight="1" x14ac:dyDescent="0.25">
      <c r="A82" s="221"/>
      <c r="B82" s="209" t="s">
        <v>413</v>
      </c>
      <c r="C82" s="180" t="s">
        <v>878</v>
      </c>
      <c r="D82" s="171" t="str">
        <f>Действ.тарифы!D81</f>
        <v>от суммы перевода</v>
      </c>
      <c r="E82" s="177"/>
      <c r="F82" s="384" t="s">
        <v>87</v>
      </c>
      <c r="G82" s="385"/>
      <c r="H82" s="386"/>
      <c r="I82" s="384" t="s">
        <v>87</v>
      </c>
      <c r="J82" s="385"/>
      <c r="K82" s="386"/>
      <c r="L82" s="384" t="s">
        <v>87</v>
      </c>
      <c r="M82" s="385"/>
      <c r="N82" s="386"/>
      <c r="O82" s="384" t="s">
        <v>87</v>
      </c>
      <c r="P82" s="385"/>
      <c r="Q82" s="386"/>
      <c r="R82" s="384" t="s">
        <v>87</v>
      </c>
      <c r="S82" s="385"/>
      <c r="T82" s="386"/>
      <c r="U82" s="384" t="s">
        <v>87</v>
      </c>
      <c r="V82" s="385"/>
      <c r="W82" s="386"/>
    </row>
    <row r="83" spans="1:23" s="174" customFormat="1" ht="21" customHeight="1" x14ac:dyDescent="0.25">
      <c r="A83" s="221"/>
      <c r="B83" s="209" t="s">
        <v>732</v>
      </c>
      <c r="C83" s="180" t="s">
        <v>882</v>
      </c>
      <c r="D83" s="171" t="str">
        <f>Действ.тарифы!D82</f>
        <v>от суммы перевода</v>
      </c>
      <c r="E83" s="177"/>
      <c r="F83" s="33">
        <v>0.01</v>
      </c>
      <c r="G83" s="294">
        <v>100</v>
      </c>
      <c r="H83" s="294">
        <v>25000</v>
      </c>
      <c r="I83" s="33">
        <v>0.01</v>
      </c>
      <c r="J83" s="294">
        <v>100</v>
      </c>
      <c r="K83" s="294">
        <v>25000</v>
      </c>
      <c r="L83" s="33">
        <v>0.01</v>
      </c>
      <c r="M83" s="294">
        <v>100</v>
      </c>
      <c r="N83" s="294">
        <v>25000</v>
      </c>
      <c r="O83" s="33">
        <v>0.01</v>
      </c>
      <c r="P83" s="294">
        <v>100</v>
      </c>
      <c r="Q83" s="294">
        <v>25000</v>
      </c>
      <c r="R83" s="33">
        <v>0.01</v>
      </c>
      <c r="S83" s="294">
        <v>100</v>
      </c>
      <c r="T83" s="294">
        <v>25000</v>
      </c>
      <c r="U83" s="33">
        <v>0.01</v>
      </c>
      <c r="V83" s="294">
        <v>100</v>
      </c>
      <c r="W83" s="294">
        <v>25000</v>
      </c>
    </row>
    <row r="84" spans="1:23" s="174" customFormat="1" ht="21" customHeight="1" x14ac:dyDescent="0.25">
      <c r="A84" s="221"/>
      <c r="B84" s="209" t="s">
        <v>414</v>
      </c>
      <c r="C84" s="180" t="s">
        <v>884</v>
      </c>
      <c r="D84" s="171" t="str">
        <f>Действ.тарифы!D83</f>
        <v>от суммы перевода</v>
      </c>
      <c r="E84" s="177"/>
      <c r="F84" s="33">
        <v>0.01</v>
      </c>
      <c r="G84" s="294">
        <v>100</v>
      </c>
      <c r="H84" s="294">
        <v>50000</v>
      </c>
      <c r="I84" s="33">
        <v>0.01</v>
      </c>
      <c r="J84" s="294">
        <v>100</v>
      </c>
      <c r="K84" s="294">
        <v>50000</v>
      </c>
      <c r="L84" s="33">
        <v>0.01</v>
      </c>
      <c r="M84" s="294">
        <v>100</v>
      </c>
      <c r="N84" s="294">
        <v>50000</v>
      </c>
      <c r="O84" s="33">
        <v>0.01</v>
      </c>
      <c r="P84" s="294">
        <v>100</v>
      </c>
      <c r="Q84" s="294">
        <v>50000</v>
      </c>
      <c r="R84" s="33">
        <v>0.01</v>
      </c>
      <c r="S84" s="294">
        <v>100</v>
      </c>
      <c r="T84" s="294">
        <v>50000</v>
      </c>
      <c r="U84" s="33">
        <v>0.01</v>
      </c>
      <c r="V84" s="294">
        <v>100</v>
      </c>
      <c r="W84" s="294">
        <v>50000</v>
      </c>
    </row>
    <row r="85" spans="1:23" s="174" customFormat="1" ht="18" customHeight="1" x14ac:dyDescent="0.25">
      <c r="A85" s="221"/>
      <c r="B85" s="209" t="s">
        <v>415</v>
      </c>
      <c r="C85" s="180" t="s">
        <v>883</v>
      </c>
      <c r="D85" s="171" t="str">
        <f>Действ.тарифы!D84</f>
        <v>от суммы перевода</v>
      </c>
      <c r="E85" s="177"/>
      <c r="F85" s="33">
        <v>0.02</v>
      </c>
      <c r="G85" s="294">
        <v>100</v>
      </c>
      <c r="H85" s="294">
        <v>100000</v>
      </c>
      <c r="I85" s="33">
        <v>0.02</v>
      </c>
      <c r="J85" s="294">
        <v>100</v>
      </c>
      <c r="K85" s="294">
        <v>100000</v>
      </c>
      <c r="L85" s="33">
        <v>0.02</v>
      </c>
      <c r="M85" s="294">
        <v>100</v>
      </c>
      <c r="N85" s="294">
        <v>100000</v>
      </c>
      <c r="O85" s="33">
        <v>0.02</v>
      </c>
      <c r="P85" s="294">
        <v>100</v>
      </c>
      <c r="Q85" s="294">
        <v>100000</v>
      </c>
      <c r="R85" s="33">
        <v>0.02</v>
      </c>
      <c r="S85" s="294">
        <v>100</v>
      </c>
      <c r="T85" s="294">
        <v>100000</v>
      </c>
      <c r="U85" s="33">
        <v>0.02</v>
      </c>
      <c r="V85" s="294">
        <v>100</v>
      </c>
      <c r="W85" s="294">
        <v>100000</v>
      </c>
    </row>
    <row r="86" spans="1:23" s="174" customFormat="1" ht="18" customHeight="1" x14ac:dyDescent="0.25">
      <c r="A86" s="221"/>
      <c r="B86" s="209" t="s">
        <v>710</v>
      </c>
      <c r="C86" s="180" t="s">
        <v>886</v>
      </c>
      <c r="D86" s="171" t="str">
        <f>Действ.тарифы!D85</f>
        <v>от суммы перевода</v>
      </c>
      <c r="E86" s="177"/>
      <c r="F86" s="210">
        <v>0.02</v>
      </c>
      <c r="G86" s="369">
        <v>100</v>
      </c>
      <c r="H86" s="369">
        <v>200000</v>
      </c>
      <c r="I86" s="210">
        <v>0.02</v>
      </c>
      <c r="J86" s="369">
        <v>100</v>
      </c>
      <c r="K86" s="369">
        <v>200000</v>
      </c>
      <c r="L86" s="210">
        <v>0.02</v>
      </c>
      <c r="M86" s="369">
        <v>100</v>
      </c>
      <c r="N86" s="369">
        <v>200000</v>
      </c>
      <c r="O86" s="210">
        <v>0.02</v>
      </c>
      <c r="P86" s="369">
        <v>100</v>
      </c>
      <c r="Q86" s="369">
        <v>200000</v>
      </c>
      <c r="R86" s="210">
        <v>0.02</v>
      </c>
      <c r="S86" s="369">
        <v>100</v>
      </c>
      <c r="T86" s="369">
        <v>200000</v>
      </c>
      <c r="U86" s="210">
        <v>0.02</v>
      </c>
      <c r="V86" s="369">
        <v>100</v>
      </c>
      <c r="W86" s="369">
        <v>200000</v>
      </c>
    </row>
    <row r="87" spans="1:23" s="174" customFormat="1" ht="18.75" customHeight="1" x14ac:dyDescent="0.25">
      <c r="A87" s="168"/>
      <c r="B87" s="295" t="s">
        <v>733</v>
      </c>
      <c r="C87" s="396" t="s">
        <v>715</v>
      </c>
      <c r="D87" s="397"/>
      <c r="E87" s="397"/>
      <c r="F87" s="397"/>
      <c r="G87" s="397"/>
      <c r="H87" s="397"/>
      <c r="I87" s="397"/>
      <c r="J87" s="397"/>
      <c r="K87" s="397"/>
      <c r="L87" s="397"/>
      <c r="M87" s="397"/>
      <c r="N87" s="397"/>
      <c r="O87" s="397"/>
      <c r="P87" s="397"/>
      <c r="Q87" s="397"/>
      <c r="R87" s="397"/>
      <c r="S87" s="397"/>
      <c r="T87" s="397"/>
      <c r="U87" s="397"/>
      <c r="V87" s="397"/>
      <c r="W87" s="398"/>
    </row>
    <row r="88" spans="1:23" s="174" customFormat="1" ht="16.5" customHeight="1" x14ac:dyDescent="0.25">
      <c r="A88" s="168"/>
      <c r="B88" s="209" t="s">
        <v>416</v>
      </c>
      <c r="C88" s="220" t="s">
        <v>879</v>
      </c>
      <c r="D88" s="320" t="str">
        <f>Действ.тарифы!D87</f>
        <v>от суммы перевода</v>
      </c>
      <c r="E88" s="16"/>
      <c r="F88" s="384" t="s">
        <v>87</v>
      </c>
      <c r="G88" s="385"/>
      <c r="H88" s="386"/>
      <c r="I88" s="384" t="s">
        <v>87</v>
      </c>
      <c r="J88" s="385"/>
      <c r="K88" s="386"/>
      <c r="L88" s="384" t="s">
        <v>87</v>
      </c>
      <c r="M88" s="385"/>
      <c r="N88" s="386"/>
      <c r="O88" s="384" t="s">
        <v>87</v>
      </c>
      <c r="P88" s="385"/>
      <c r="Q88" s="386"/>
      <c r="R88" s="384" t="s">
        <v>87</v>
      </c>
      <c r="S88" s="385"/>
      <c r="T88" s="386"/>
      <c r="U88" s="384" t="s">
        <v>87</v>
      </c>
      <c r="V88" s="385"/>
      <c r="W88" s="386"/>
    </row>
    <row r="89" spans="1:23" s="174" customFormat="1" ht="23.25" customHeight="1" x14ac:dyDescent="0.25">
      <c r="A89" s="168"/>
      <c r="B89" s="209" t="s">
        <v>734</v>
      </c>
      <c r="C89" s="220" t="s">
        <v>885</v>
      </c>
      <c r="D89" s="320" t="str">
        <f>Действ.тарифы!D88</f>
        <v>от суммы перевода</v>
      </c>
      <c r="E89" s="16"/>
      <c r="F89" s="33">
        <v>0.01</v>
      </c>
      <c r="G89" s="294">
        <v>100</v>
      </c>
      <c r="H89" s="294">
        <v>25000</v>
      </c>
      <c r="I89" s="33">
        <v>0.01</v>
      </c>
      <c r="J89" s="294">
        <v>100</v>
      </c>
      <c r="K89" s="294">
        <v>25000</v>
      </c>
      <c r="L89" s="33">
        <v>0.01</v>
      </c>
      <c r="M89" s="294">
        <v>100</v>
      </c>
      <c r="N89" s="294">
        <v>25000</v>
      </c>
      <c r="O89" s="33">
        <v>0.01</v>
      </c>
      <c r="P89" s="294">
        <v>100</v>
      </c>
      <c r="Q89" s="294">
        <v>25000</v>
      </c>
      <c r="R89" s="33">
        <v>0.01</v>
      </c>
      <c r="S89" s="294">
        <v>100</v>
      </c>
      <c r="T89" s="294">
        <v>25000</v>
      </c>
      <c r="U89" s="33">
        <v>0.01</v>
      </c>
      <c r="V89" s="294">
        <v>100</v>
      </c>
      <c r="W89" s="294">
        <v>25000</v>
      </c>
    </row>
    <row r="90" spans="1:23" s="174" customFormat="1" ht="23.25" customHeight="1" x14ac:dyDescent="0.25">
      <c r="A90" s="168"/>
      <c r="B90" s="209" t="s">
        <v>417</v>
      </c>
      <c r="C90" s="220" t="s">
        <v>884</v>
      </c>
      <c r="D90" s="320" t="str">
        <f>Действ.тарифы!D89</f>
        <v>от суммы перевода</v>
      </c>
      <c r="E90" s="16"/>
      <c r="F90" s="33">
        <v>0.01</v>
      </c>
      <c r="G90" s="294">
        <v>100</v>
      </c>
      <c r="H90" s="294">
        <v>50000</v>
      </c>
      <c r="I90" s="33">
        <v>0.01</v>
      </c>
      <c r="J90" s="294">
        <v>100</v>
      </c>
      <c r="K90" s="294">
        <v>50000</v>
      </c>
      <c r="L90" s="33">
        <v>0.01</v>
      </c>
      <c r="M90" s="294">
        <v>100</v>
      </c>
      <c r="N90" s="294">
        <v>50000</v>
      </c>
      <c r="O90" s="33">
        <v>0.01</v>
      </c>
      <c r="P90" s="294">
        <v>100</v>
      </c>
      <c r="Q90" s="294">
        <v>50000</v>
      </c>
      <c r="R90" s="33">
        <v>0.01</v>
      </c>
      <c r="S90" s="294">
        <v>100</v>
      </c>
      <c r="T90" s="294">
        <v>50000</v>
      </c>
      <c r="U90" s="33">
        <v>0.01</v>
      </c>
      <c r="V90" s="294">
        <v>100</v>
      </c>
      <c r="W90" s="294">
        <v>50000</v>
      </c>
    </row>
    <row r="91" spans="1:23" s="174" customFormat="1" ht="21" customHeight="1" x14ac:dyDescent="0.25">
      <c r="A91" s="168"/>
      <c r="B91" s="209" t="s">
        <v>418</v>
      </c>
      <c r="C91" s="220" t="s">
        <v>883</v>
      </c>
      <c r="D91" s="320" t="str">
        <f>Действ.тарифы!D90</f>
        <v>от суммы перевода</v>
      </c>
      <c r="E91" s="16"/>
      <c r="F91" s="33">
        <v>0.02</v>
      </c>
      <c r="G91" s="294">
        <v>100</v>
      </c>
      <c r="H91" s="294">
        <v>100000</v>
      </c>
      <c r="I91" s="33">
        <v>0.02</v>
      </c>
      <c r="J91" s="294">
        <v>100</v>
      </c>
      <c r="K91" s="294">
        <v>100000</v>
      </c>
      <c r="L91" s="33">
        <v>0.02</v>
      </c>
      <c r="M91" s="294">
        <v>100</v>
      </c>
      <c r="N91" s="294">
        <v>100000</v>
      </c>
      <c r="O91" s="33">
        <v>0.02</v>
      </c>
      <c r="P91" s="294">
        <v>100</v>
      </c>
      <c r="Q91" s="294">
        <v>100000</v>
      </c>
      <c r="R91" s="33">
        <v>0.02</v>
      </c>
      <c r="S91" s="294">
        <v>100</v>
      </c>
      <c r="T91" s="294">
        <v>100000</v>
      </c>
      <c r="U91" s="33">
        <v>0.02</v>
      </c>
      <c r="V91" s="294">
        <v>100</v>
      </c>
      <c r="W91" s="294">
        <v>100000</v>
      </c>
    </row>
    <row r="92" spans="1:23" s="174" customFormat="1" ht="21" customHeight="1" x14ac:dyDescent="0.25">
      <c r="A92" s="168"/>
      <c r="B92" s="209" t="s">
        <v>711</v>
      </c>
      <c r="C92" s="220" t="s">
        <v>886</v>
      </c>
      <c r="D92" s="320" t="str">
        <f>Действ.тарифы!D91</f>
        <v>от суммы перевода</v>
      </c>
      <c r="E92" s="16"/>
      <c r="F92" s="210">
        <v>0.02</v>
      </c>
      <c r="G92" s="369">
        <v>100</v>
      </c>
      <c r="H92" s="369">
        <v>200000</v>
      </c>
      <c r="I92" s="210">
        <v>0.02</v>
      </c>
      <c r="J92" s="369">
        <v>100</v>
      </c>
      <c r="K92" s="369">
        <v>200000</v>
      </c>
      <c r="L92" s="210">
        <v>0.02</v>
      </c>
      <c r="M92" s="369">
        <v>100</v>
      </c>
      <c r="N92" s="369">
        <v>200000</v>
      </c>
      <c r="O92" s="210">
        <v>0.02</v>
      </c>
      <c r="P92" s="369">
        <v>100</v>
      </c>
      <c r="Q92" s="369">
        <v>200000</v>
      </c>
      <c r="R92" s="210">
        <v>0.02</v>
      </c>
      <c r="S92" s="369">
        <v>100</v>
      </c>
      <c r="T92" s="369">
        <v>200000</v>
      </c>
      <c r="U92" s="210">
        <v>0.02</v>
      </c>
      <c r="V92" s="369">
        <v>100</v>
      </c>
      <c r="W92" s="369">
        <v>200000</v>
      </c>
    </row>
    <row r="93" spans="1:23" s="15" customFormat="1" ht="25.5" customHeight="1" x14ac:dyDescent="0.25">
      <c r="A93" s="63"/>
      <c r="B93" s="295" t="s">
        <v>735</v>
      </c>
      <c r="C93" s="298" t="s">
        <v>1024</v>
      </c>
      <c r="D93" s="299" t="str">
        <f>Действ.тарифы!D92</f>
        <v>от суммы перевода</v>
      </c>
      <c r="E93" s="300"/>
      <c r="F93" s="390" t="s">
        <v>87</v>
      </c>
      <c r="G93" s="391"/>
      <c r="H93" s="392"/>
      <c r="I93" s="390" t="s">
        <v>87</v>
      </c>
      <c r="J93" s="391"/>
      <c r="K93" s="392"/>
      <c r="L93" s="390" t="s">
        <v>87</v>
      </c>
      <c r="M93" s="391"/>
      <c r="N93" s="392"/>
      <c r="O93" s="390" t="s">
        <v>87</v>
      </c>
      <c r="P93" s="391"/>
      <c r="Q93" s="392"/>
      <c r="R93" s="390" t="s">
        <v>87</v>
      </c>
      <c r="S93" s="391"/>
      <c r="T93" s="392"/>
      <c r="U93" s="390" t="s">
        <v>87</v>
      </c>
      <c r="V93" s="391"/>
      <c r="W93" s="392"/>
    </row>
    <row r="94" spans="1:23" s="4" customFormat="1" ht="15" customHeight="1" x14ac:dyDescent="0.25">
      <c r="A94" s="64"/>
      <c r="B94" s="296" t="s">
        <v>793</v>
      </c>
      <c r="C94" s="402" t="s">
        <v>50</v>
      </c>
      <c r="D94" s="403"/>
      <c r="E94" s="403"/>
      <c r="F94" s="403"/>
      <c r="G94" s="403"/>
      <c r="H94" s="403"/>
      <c r="I94" s="403"/>
      <c r="J94" s="403"/>
      <c r="K94" s="403"/>
      <c r="L94" s="403"/>
      <c r="M94" s="403"/>
      <c r="N94" s="403"/>
      <c r="O94" s="403"/>
      <c r="P94" s="403"/>
      <c r="Q94" s="403"/>
      <c r="R94" s="403"/>
      <c r="S94" s="403"/>
      <c r="T94" s="403"/>
      <c r="U94" s="403"/>
      <c r="V94" s="403"/>
      <c r="W94" s="404"/>
    </row>
    <row r="95" spans="1:23" s="4" customFormat="1" ht="21" customHeight="1" x14ac:dyDescent="0.25">
      <c r="A95" s="64"/>
      <c r="B95" s="295" t="s">
        <v>792</v>
      </c>
      <c r="C95" s="307" t="s">
        <v>933</v>
      </c>
      <c r="D95" s="299" t="str">
        <f>Действ.тарифы!D94</f>
        <v>за перевод</v>
      </c>
      <c r="E95" s="300"/>
      <c r="F95" s="590">
        <v>200</v>
      </c>
      <c r="G95" s="591"/>
      <c r="H95" s="592"/>
      <c r="I95" s="590">
        <v>201</v>
      </c>
      <c r="J95" s="591"/>
      <c r="K95" s="592"/>
      <c r="L95" s="590">
        <v>202</v>
      </c>
      <c r="M95" s="591"/>
      <c r="N95" s="592"/>
      <c r="O95" s="590">
        <v>203</v>
      </c>
      <c r="P95" s="591"/>
      <c r="Q95" s="592"/>
      <c r="R95" s="590">
        <v>204</v>
      </c>
      <c r="S95" s="591"/>
      <c r="T95" s="592"/>
      <c r="U95" s="590">
        <v>205</v>
      </c>
      <c r="V95" s="591"/>
      <c r="W95" s="592"/>
    </row>
    <row r="96" spans="1:23" s="4" customFormat="1" ht="18.75" customHeight="1" x14ac:dyDescent="0.25">
      <c r="A96" s="64"/>
      <c r="B96" s="295" t="s">
        <v>791</v>
      </c>
      <c r="C96" s="307" t="s">
        <v>1208</v>
      </c>
      <c r="D96" s="299" t="str">
        <f>Действ.тарифы!D95</f>
        <v>за перевод</v>
      </c>
      <c r="E96" s="303"/>
      <c r="F96" s="492" t="s">
        <v>200</v>
      </c>
      <c r="G96" s="493"/>
      <c r="H96" s="494"/>
      <c r="I96" s="492" t="s">
        <v>200</v>
      </c>
      <c r="J96" s="493"/>
      <c r="K96" s="494"/>
      <c r="L96" s="492" t="s">
        <v>200</v>
      </c>
      <c r="M96" s="493"/>
      <c r="N96" s="494"/>
      <c r="O96" s="492" t="s">
        <v>200</v>
      </c>
      <c r="P96" s="493"/>
      <c r="Q96" s="494"/>
      <c r="R96" s="492" t="s">
        <v>200</v>
      </c>
      <c r="S96" s="493"/>
      <c r="T96" s="494"/>
      <c r="U96" s="492" t="s">
        <v>200</v>
      </c>
      <c r="V96" s="493"/>
      <c r="W96" s="494"/>
    </row>
    <row r="97" spans="1:23" s="174" customFormat="1" ht="18.75" customHeight="1" x14ac:dyDescent="0.25">
      <c r="A97" s="168"/>
      <c r="B97" s="295" t="s">
        <v>790</v>
      </c>
      <c r="C97" s="307" t="s">
        <v>337</v>
      </c>
      <c r="D97" s="299" t="str">
        <f>Действ.тарифы!D96</f>
        <v>за перевод</v>
      </c>
      <c r="E97" s="303"/>
      <c r="F97" s="492">
        <v>50</v>
      </c>
      <c r="G97" s="493"/>
      <c r="H97" s="494"/>
      <c r="I97" s="492">
        <v>51</v>
      </c>
      <c r="J97" s="493"/>
      <c r="K97" s="494"/>
      <c r="L97" s="492">
        <v>52</v>
      </c>
      <c r="M97" s="493"/>
      <c r="N97" s="494"/>
      <c r="O97" s="492">
        <v>53</v>
      </c>
      <c r="P97" s="493"/>
      <c r="Q97" s="494"/>
      <c r="R97" s="492">
        <v>54</v>
      </c>
      <c r="S97" s="493"/>
      <c r="T97" s="494"/>
      <c r="U97" s="492">
        <v>55</v>
      </c>
      <c r="V97" s="493"/>
      <c r="W97" s="494"/>
    </row>
    <row r="98" spans="1:23" s="174" customFormat="1" ht="15.75" customHeight="1" x14ac:dyDescent="0.25">
      <c r="A98" s="168"/>
      <c r="B98" s="324" t="s">
        <v>789</v>
      </c>
      <c r="C98" s="396" t="s">
        <v>928</v>
      </c>
      <c r="D98" s="397"/>
      <c r="E98" s="397"/>
      <c r="F98" s="397"/>
      <c r="G98" s="397"/>
      <c r="H98" s="397"/>
      <c r="I98" s="397"/>
      <c r="J98" s="397"/>
      <c r="K98" s="397"/>
      <c r="L98" s="397"/>
      <c r="M98" s="397"/>
      <c r="N98" s="397"/>
      <c r="O98" s="397"/>
      <c r="P98" s="397"/>
      <c r="Q98" s="397"/>
      <c r="R98" s="397"/>
      <c r="S98" s="397"/>
      <c r="T98" s="397"/>
      <c r="U98" s="397"/>
      <c r="V98" s="397"/>
      <c r="W98" s="398"/>
    </row>
    <row r="99" spans="1:23" s="174" customFormat="1" ht="19.5" customHeight="1" x14ac:dyDescent="0.25">
      <c r="A99" s="168"/>
      <c r="B99" s="219" t="s">
        <v>419</v>
      </c>
      <c r="C99" s="170" t="s">
        <v>878</v>
      </c>
      <c r="D99" s="171" t="str">
        <f>Действ.тарифы!D98</f>
        <v>от суммы перевода</v>
      </c>
      <c r="E99" s="172"/>
      <c r="F99" s="387" t="s">
        <v>87</v>
      </c>
      <c r="G99" s="388"/>
      <c r="H99" s="389"/>
      <c r="I99" s="387" t="s">
        <v>87</v>
      </c>
      <c r="J99" s="388"/>
      <c r="K99" s="389"/>
      <c r="L99" s="387" t="s">
        <v>87</v>
      </c>
      <c r="M99" s="388"/>
      <c r="N99" s="389"/>
      <c r="O99" s="387" t="s">
        <v>87</v>
      </c>
      <c r="P99" s="388"/>
      <c r="Q99" s="389"/>
      <c r="R99" s="387" t="s">
        <v>87</v>
      </c>
      <c r="S99" s="388"/>
      <c r="T99" s="389"/>
      <c r="U99" s="387" t="s">
        <v>87</v>
      </c>
      <c r="V99" s="388"/>
      <c r="W99" s="389"/>
    </row>
    <row r="100" spans="1:23" s="174" customFormat="1" ht="24.75" customHeight="1" x14ac:dyDescent="0.25">
      <c r="A100" s="168"/>
      <c r="B100" s="219" t="s">
        <v>420</v>
      </c>
      <c r="C100" s="170" t="s">
        <v>882</v>
      </c>
      <c r="D100" s="171" t="str">
        <f>Действ.тарифы!D99</f>
        <v>от суммы перевода</v>
      </c>
      <c r="E100" s="172"/>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4">
        <v>5.0000000000000001E-3</v>
      </c>
      <c r="S100" s="294">
        <v>100</v>
      </c>
      <c r="T100" s="294"/>
      <c r="U100" s="34">
        <v>5.0000000000000001E-3</v>
      </c>
      <c r="V100" s="294">
        <v>100</v>
      </c>
      <c r="W100" s="294"/>
    </row>
    <row r="101" spans="1:23" s="174" customFormat="1" ht="20.25" customHeight="1" x14ac:dyDescent="0.25">
      <c r="A101" s="168"/>
      <c r="B101" s="219" t="s">
        <v>421</v>
      </c>
      <c r="C101" s="170" t="s">
        <v>884</v>
      </c>
      <c r="D101" s="171" t="str">
        <f>Действ.тарифы!D100</f>
        <v>от суммы перевода</v>
      </c>
      <c r="E101" s="172"/>
      <c r="F101" s="33">
        <v>0.01</v>
      </c>
      <c r="G101" s="294">
        <v>100</v>
      </c>
      <c r="H101" s="294">
        <v>50000</v>
      </c>
      <c r="I101" s="33">
        <v>0.01</v>
      </c>
      <c r="J101" s="294">
        <v>100</v>
      </c>
      <c r="K101" s="294">
        <v>50000</v>
      </c>
      <c r="L101" s="33">
        <v>0.01</v>
      </c>
      <c r="M101" s="294">
        <v>100</v>
      </c>
      <c r="N101" s="294">
        <v>50000</v>
      </c>
      <c r="O101" s="33">
        <v>0.01</v>
      </c>
      <c r="P101" s="294">
        <v>100</v>
      </c>
      <c r="Q101" s="294">
        <v>50000</v>
      </c>
      <c r="R101" s="33">
        <v>0.01</v>
      </c>
      <c r="S101" s="294">
        <v>100</v>
      </c>
      <c r="T101" s="294">
        <v>50000</v>
      </c>
      <c r="U101" s="33">
        <v>0.01</v>
      </c>
      <c r="V101" s="294">
        <v>100</v>
      </c>
      <c r="W101" s="294">
        <v>50000</v>
      </c>
    </row>
    <row r="102" spans="1:23" s="174" customFormat="1" ht="21.75" customHeight="1" x14ac:dyDescent="0.25">
      <c r="A102" s="168"/>
      <c r="B102" s="219" t="s">
        <v>422</v>
      </c>
      <c r="C102" s="170" t="s">
        <v>883</v>
      </c>
      <c r="D102" s="171" t="str">
        <f>Действ.тарифы!D101</f>
        <v>от суммы перевода</v>
      </c>
      <c r="E102" s="172"/>
      <c r="F102" s="33">
        <v>0.02</v>
      </c>
      <c r="G102" s="294">
        <v>100</v>
      </c>
      <c r="H102" s="294">
        <v>100000</v>
      </c>
      <c r="I102" s="33">
        <v>0.02</v>
      </c>
      <c r="J102" s="294">
        <v>100</v>
      </c>
      <c r="K102" s="294">
        <v>100000</v>
      </c>
      <c r="L102" s="33">
        <v>0.02</v>
      </c>
      <c r="M102" s="294">
        <v>100</v>
      </c>
      <c r="N102" s="294">
        <v>100000</v>
      </c>
      <c r="O102" s="33">
        <v>0.02</v>
      </c>
      <c r="P102" s="294">
        <v>100</v>
      </c>
      <c r="Q102" s="294">
        <v>100000</v>
      </c>
      <c r="R102" s="33">
        <v>0.02</v>
      </c>
      <c r="S102" s="294">
        <v>100</v>
      </c>
      <c r="T102" s="294">
        <v>100000</v>
      </c>
      <c r="U102" s="33">
        <v>0.02</v>
      </c>
      <c r="V102" s="294">
        <v>100</v>
      </c>
      <c r="W102" s="294">
        <v>100000</v>
      </c>
    </row>
    <row r="103" spans="1:23" s="174" customFormat="1" ht="21.75" customHeight="1" x14ac:dyDescent="0.25">
      <c r="A103" s="168"/>
      <c r="B103" s="219" t="s">
        <v>938</v>
      </c>
      <c r="C103" s="170" t="s">
        <v>886</v>
      </c>
      <c r="D103" s="171" t="str">
        <f>Действ.тарифы!D102</f>
        <v>от суммы перевода</v>
      </c>
      <c r="E103" s="172"/>
      <c r="F103" s="210">
        <v>0.02</v>
      </c>
      <c r="G103" s="369">
        <v>100</v>
      </c>
      <c r="H103" s="369">
        <v>200000</v>
      </c>
      <c r="I103" s="210">
        <v>0.02</v>
      </c>
      <c r="J103" s="369">
        <v>100</v>
      </c>
      <c r="K103" s="369">
        <v>200000</v>
      </c>
      <c r="L103" s="210">
        <v>0.02</v>
      </c>
      <c r="M103" s="369">
        <v>100</v>
      </c>
      <c r="N103" s="369">
        <v>200000</v>
      </c>
      <c r="O103" s="210">
        <v>0.02</v>
      </c>
      <c r="P103" s="369">
        <v>100</v>
      </c>
      <c r="Q103" s="369">
        <v>200000</v>
      </c>
      <c r="R103" s="210">
        <v>0.02</v>
      </c>
      <c r="S103" s="369">
        <v>100</v>
      </c>
      <c r="T103" s="369">
        <v>200000</v>
      </c>
      <c r="U103" s="210">
        <v>0.02</v>
      </c>
      <c r="V103" s="369">
        <v>100</v>
      </c>
      <c r="W103" s="369">
        <v>200000</v>
      </c>
    </row>
    <row r="104" spans="1:23" s="174" customFormat="1" ht="17.25" customHeight="1" x14ac:dyDescent="0.25">
      <c r="A104" s="168"/>
      <c r="B104" s="295" t="s">
        <v>788</v>
      </c>
      <c r="C104" s="396" t="s">
        <v>716</v>
      </c>
      <c r="D104" s="397"/>
      <c r="E104" s="397"/>
      <c r="F104" s="397"/>
      <c r="G104" s="397"/>
      <c r="H104" s="397"/>
      <c r="I104" s="397"/>
      <c r="J104" s="397"/>
      <c r="K104" s="397"/>
      <c r="L104" s="397"/>
      <c r="M104" s="397"/>
      <c r="N104" s="397"/>
      <c r="O104" s="397"/>
      <c r="P104" s="397"/>
      <c r="Q104" s="397"/>
      <c r="R104" s="397"/>
      <c r="S104" s="397"/>
      <c r="T104" s="397"/>
      <c r="U104" s="397"/>
      <c r="V104" s="397"/>
      <c r="W104" s="398"/>
    </row>
    <row r="105" spans="1:23" s="174" customFormat="1" ht="20.25" customHeight="1" x14ac:dyDescent="0.25">
      <c r="A105" s="168"/>
      <c r="B105" s="219" t="s">
        <v>423</v>
      </c>
      <c r="C105" s="170" t="s">
        <v>879</v>
      </c>
      <c r="D105" s="171" t="str">
        <f>Действ.тарифы!D104</f>
        <v>от суммы перевода</v>
      </c>
      <c r="E105" s="172"/>
      <c r="F105" s="387" t="s">
        <v>87</v>
      </c>
      <c r="G105" s="388"/>
      <c r="H105" s="389"/>
      <c r="I105" s="387" t="s">
        <v>87</v>
      </c>
      <c r="J105" s="388"/>
      <c r="K105" s="389"/>
      <c r="L105" s="387" t="s">
        <v>87</v>
      </c>
      <c r="M105" s="388"/>
      <c r="N105" s="389"/>
      <c r="O105" s="387" t="s">
        <v>87</v>
      </c>
      <c r="P105" s="388"/>
      <c r="Q105" s="389"/>
      <c r="R105" s="387" t="s">
        <v>87</v>
      </c>
      <c r="S105" s="388"/>
      <c r="T105" s="389"/>
      <c r="U105" s="387" t="s">
        <v>87</v>
      </c>
      <c r="V105" s="388"/>
      <c r="W105" s="389"/>
    </row>
    <row r="106" spans="1:23" s="174" customFormat="1" ht="18.75" customHeight="1" x14ac:dyDescent="0.25">
      <c r="A106" s="168"/>
      <c r="B106" s="219" t="s">
        <v>424</v>
      </c>
      <c r="C106" s="170" t="s">
        <v>885</v>
      </c>
      <c r="D106" s="171" t="str">
        <f>Действ.тарифы!D105</f>
        <v>от суммы перевода</v>
      </c>
      <c r="E106" s="172"/>
      <c r="F106" s="34">
        <v>5.0000000000000001E-3</v>
      </c>
      <c r="G106" s="294">
        <v>100</v>
      </c>
      <c r="H106" s="294"/>
      <c r="I106" s="34">
        <v>5.0000000000000001E-3</v>
      </c>
      <c r="J106" s="294">
        <v>100</v>
      </c>
      <c r="K106" s="294"/>
      <c r="L106" s="34">
        <v>5.0000000000000001E-3</v>
      </c>
      <c r="M106" s="294">
        <v>100</v>
      </c>
      <c r="N106" s="294"/>
      <c r="O106" s="34">
        <v>5.0000000000000001E-3</v>
      </c>
      <c r="P106" s="294">
        <v>100</v>
      </c>
      <c r="Q106" s="294"/>
      <c r="R106" s="34">
        <v>5.0000000000000001E-3</v>
      </c>
      <c r="S106" s="294">
        <v>100</v>
      </c>
      <c r="T106" s="294"/>
      <c r="U106" s="34">
        <v>5.0000000000000001E-3</v>
      </c>
      <c r="V106" s="294">
        <v>100</v>
      </c>
      <c r="W106" s="294"/>
    </row>
    <row r="107" spans="1:23" s="174" customFormat="1" ht="18" customHeight="1" x14ac:dyDescent="0.25">
      <c r="A107" s="168"/>
      <c r="B107" s="219" t="s">
        <v>425</v>
      </c>
      <c r="C107" s="170" t="s">
        <v>884</v>
      </c>
      <c r="D107" s="171" t="str">
        <f>Действ.тарифы!D106</f>
        <v>от суммы перевода</v>
      </c>
      <c r="E107" s="172"/>
      <c r="F107" s="33">
        <v>0.01</v>
      </c>
      <c r="G107" s="294">
        <v>100</v>
      </c>
      <c r="H107" s="294">
        <v>50000</v>
      </c>
      <c r="I107" s="33">
        <v>0.01</v>
      </c>
      <c r="J107" s="294">
        <v>100</v>
      </c>
      <c r="K107" s="294">
        <v>50000</v>
      </c>
      <c r="L107" s="33">
        <v>0.01</v>
      </c>
      <c r="M107" s="294">
        <v>100</v>
      </c>
      <c r="N107" s="294">
        <v>50000</v>
      </c>
      <c r="O107" s="33">
        <v>0.01</v>
      </c>
      <c r="P107" s="294">
        <v>100</v>
      </c>
      <c r="Q107" s="294">
        <v>50000</v>
      </c>
      <c r="R107" s="33">
        <v>0.01</v>
      </c>
      <c r="S107" s="294">
        <v>100</v>
      </c>
      <c r="T107" s="294">
        <v>50000</v>
      </c>
      <c r="U107" s="33">
        <v>0.01</v>
      </c>
      <c r="V107" s="294">
        <v>100</v>
      </c>
      <c r="W107" s="294">
        <v>50000</v>
      </c>
    </row>
    <row r="108" spans="1:23" s="174" customFormat="1" ht="20.25" customHeight="1" x14ac:dyDescent="0.25">
      <c r="A108" s="168"/>
      <c r="B108" s="219" t="s">
        <v>426</v>
      </c>
      <c r="C108" s="170" t="s">
        <v>883</v>
      </c>
      <c r="D108" s="171" t="str">
        <f>Действ.тарифы!D107</f>
        <v>от суммы перевода</v>
      </c>
      <c r="E108" s="172"/>
      <c r="F108" s="33">
        <v>0.02</v>
      </c>
      <c r="G108" s="294">
        <v>100</v>
      </c>
      <c r="H108" s="294">
        <v>100000</v>
      </c>
      <c r="I108" s="33">
        <v>0.02</v>
      </c>
      <c r="J108" s="294">
        <v>100</v>
      </c>
      <c r="K108" s="294">
        <v>100000</v>
      </c>
      <c r="L108" s="33">
        <v>0.02</v>
      </c>
      <c r="M108" s="294">
        <v>100</v>
      </c>
      <c r="N108" s="294">
        <v>100000</v>
      </c>
      <c r="O108" s="33">
        <v>0.02</v>
      </c>
      <c r="P108" s="294">
        <v>100</v>
      </c>
      <c r="Q108" s="294">
        <v>100000</v>
      </c>
      <c r="R108" s="33">
        <v>0.02</v>
      </c>
      <c r="S108" s="294">
        <v>100</v>
      </c>
      <c r="T108" s="294">
        <v>100000</v>
      </c>
      <c r="U108" s="33">
        <v>0.02</v>
      </c>
      <c r="V108" s="294">
        <v>100</v>
      </c>
      <c r="W108" s="294">
        <v>100000</v>
      </c>
    </row>
    <row r="109" spans="1:23" s="174" customFormat="1" ht="20.25" customHeight="1" x14ac:dyDescent="0.25">
      <c r="A109" s="168"/>
      <c r="B109" s="219" t="s">
        <v>712</v>
      </c>
      <c r="C109" s="170" t="s">
        <v>886</v>
      </c>
      <c r="D109" s="171" t="str">
        <f>Действ.тарифы!D108</f>
        <v>от суммы перевода</v>
      </c>
      <c r="E109" s="172"/>
      <c r="F109" s="210">
        <v>0.02</v>
      </c>
      <c r="G109" s="369">
        <v>100</v>
      </c>
      <c r="H109" s="369">
        <v>200000</v>
      </c>
      <c r="I109" s="210">
        <v>0.02</v>
      </c>
      <c r="J109" s="369">
        <v>100</v>
      </c>
      <c r="K109" s="369">
        <v>200000</v>
      </c>
      <c r="L109" s="210">
        <v>0.02</v>
      </c>
      <c r="M109" s="369">
        <v>100</v>
      </c>
      <c r="N109" s="369">
        <v>200000</v>
      </c>
      <c r="O109" s="210">
        <v>0.02</v>
      </c>
      <c r="P109" s="369">
        <v>100</v>
      </c>
      <c r="Q109" s="369">
        <v>200000</v>
      </c>
      <c r="R109" s="210">
        <v>0.02</v>
      </c>
      <c r="S109" s="369">
        <v>100</v>
      </c>
      <c r="T109" s="369">
        <v>200000</v>
      </c>
      <c r="U109" s="210">
        <v>0.02</v>
      </c>
      <c r="V109" s="369">
        <v>100</v>
      </c>
      <c r="W109" s="369">
        <v>200000</v>
      </c>
    </row>
    <row r="110" spans="1:23" s="4" customFormat="1" ht="36.75" customHeight="1" x14ac:dyDescent="0.25">
      <c r="A110" s="64"/>
      <c r="B110" s="296" t="s">
        <v>787</v>
      </c>
      <c r="C110" s="301" t="s">
        <v>511</v>
      </c>
      <c r="D110" s="302" t="str">
        <f>Действ.тарифы!D109</f>
        <v>от суммы перевода</v>
      </c>
      <c r="E110" s="304"/>
      <c r="F110" s="305">
        <v>1E-3</v>
      </c>
      <c r="G110" s="368">
        <v>150</v>
      </c>
      <c r="H110" s="368">
        <v>1000</v>
      </c>
      <c r="I110" s="322">
        <v>2E-3</v>
      </c>
      <c r="J110" s="323">
        <v>300</v>
      </c>
      <c r="K110" s="323">
        <v>1000</v>
      </c>
      <c r="L110" s="305">
        <v>1E-3</v>
      </c>
      <c r="M110" s="368">
        <v>150</v>
      </c>
      <c r="N110" s="368">
        <v>1000</v>
      </c>
      <c r="O110" s="305">
        <v>1E-3</v>
      </c>
      <c r="P110" s="368">
        <v>150</v>
      </c>
      <c r="Q110" s="368">
        <v>1000</v>
      </c>
      <c r="R110" s="305">
        <v>2E-3</v>
      </c>
      <c r="S110" s="368">
        <v>300</v>
      </c>
      <c r="T110" s="368">
        <v>1000</v>
      </c>
      <c r="U110" s="305">
        <v>2E-3</v>
      </c>
      <c r="V110" s="368">
        <v>26</v>
      </c>
      <c r="W110" s="368"/>
    </row>
    <row r="111" spans="1:23" s="4" customFormat="1" ht="15" customHeight="1" x14ac:dyDescent="0.25">
      <c r="A111" s="64"/>
      <c r="B111" s="296" t="s">
        <v>786</v>
      </c>
      <c r="C111" s="402" t="s">
        <v>121</v>
      </c>
      <c r="D111" s="403"/>
      <c r="E111" s="403"/>
      <c r="F111" s="403"/>
      <c r="G111" s="403"/>
      <c r="H111" s="403"/>
      <c r="I111" s="403"/>
      <c r="J111" s="403"/>
      <c r="K111" s="403"/>
      <c r="L111" s="403"/>
      <c r="M111" s="403"/>
      <c r="N111" s="403"/>
      <c r="O111" s="403"/>
      <c r="P111" s="403"/>
      <c r="Q111" s="403"/>
      <c r="R111" s="403"/>
      <c r="S111" s="403"/>
      <c r="T111" s="403"/>
      <c r="U111" s="403"/>
      <c r="V111" s="403"/>
      <c r="W111" s="404"/>
    </row>
    <row r="112" spans="1:23" s="4" customFormat="1" ht="15" customHeight="1" x14ac:dyDescent="0.25">
      <c r="A112" s="64"/>
      <c r="B112" s="295" t="s">
        <v>103</v>
      </c>
      <c r="C112" s="396" t="s">
        <v>106</v>
      </c>
      <c r="D112" s="397"/>
      <c r="E112" s="397"/>
      <c r="F112" s="397"/>
      <c r="G112" s="397"/>
      <c r="H112" s="397"/>
      <c r="I112" s="397"/>
      <c r="J112" s="397"/>
      <c r="K112" s="397"/>
      <c r="L112" s="397"/>
      <c r="M112" s="397"/>
      <c r="N112" s="397"/>
      <c r="O112" s="397"/>
      <c r="P112" s="397"/>
      <c r="Q112" s="397"/>
      <c r="R112" s="397"/>
      <c r="S112" s="397"/>
      <c r="T112" s="397"/>
      <c r="U112" s="397"/>
      <c r="V112" s="397"/>
      <c r="W112" s="398"/>
    </row>
    <row r="113" spans="1:23" s="4" customFormat="1" ht="30" customHeight="1" x14ac:dyDescent="0.25">
      <c r="A113" s="64"/>
      <c r="B113" s="13" t="s">
        <v>785</v>
      </c>
      <c r="C113" s="55" t="s">
        <v>105</v>
      </c>
      <c r="D113" s="319" t="str">
        <f>Действ.тарифы!D112</f>
        <v>от суммы перевода / за перевод</v>
      </c>
      <c r="E113" s="16"/>
      <c r="F113" s="122">
        <v>2E-3</v>
      </c>
      <c r="G113" s="321">
        <v>70</v>
      </c>
      <c r="H113" s="367">
        <v>350</v>
      </c>
      <c r="I113" s="122">
        <v>2E-3</v>
      </c>
      <c r="J113" s="321">
        <v>70</v>
      </c>
      <c r="K113" s="367">
        <v>350</v>
      </c>
      <c r="L113" s="122">
        <v>2E-3</v>
      </c>
      <c r="M113" s="321">
        <v>70</v>
      </c>
      <c r="N113" s="367">
        <v>350</v>
      </c>
      <c r="O113" s="122">
        <v>2E-3</v>
      </c>
      <c r="P113" s="321">
        <v>70</v>
      </c>
      <c r="Q113" s="367">
        <v>350</v>
      </c>
      <c r="R113" s="122">
        <v>2E-3</v>
      </c>
      <c r="S113" s="321">
        <v>70</v>
      </c>
      <c r="T113" s="367">
        <v>350</v>
      </c>
      <c r="U113" s="122">
        <v>2E-3</v>
      </c>
      <c r="V113" s="321">
        <v>70</v>
      </c>
      <c r="W113" s="321">
        <v>350</v>
      </c>
    </row>
    <row r="114" spans="1:23" s="4" customFormat="1" ht="30" customHeight="1" x14ac:dyDescent="0.25">
      <c r="A114" s="64"/>
      <c r="B114" s="13" t="s">
        <v>784</v>
      </c>
      <c r="C114" s="55" t="s">
        <v>107</v>
      </c>
      <c r="D114" s="319" t="str">
        <f>Действ.тарифы!D113</f>
        <v>от суммы перевода / за перевод</v>
      </c>
      <c r="E114" s="16"/>
      <c r="F114" s="411">
        <v>20</v>
      </c>
      <c r="G114" s="412"/>
      <c r="H114" s="413"/>
      <c r="I114" s="411">
        <v>20</v>
      </c>
      <c r="J114" s="412"/>
      <c r="K114" s="413"/>
      <c r="L114" s="411">
        <v>20</v>
      </c>
      <c r="M114" s="412"/>
      <c r="N114" s="413"/>
      <c r="O114" s="411">
        <v>20</v>
      </c>
      <c r="P114" s="412"/>
      <c r="Q114" s="413"/>
      <c r="R114" s="411">
        <v>20</v>
      </c>
      <c r="S114" s="412"/>
      <c r="T114" s="413"/>
      <c r="U114" s="411">
        <v>20</v>
      </c>
      <c r="V114" s="412"/>
      <c r="W114" s="413"/>
    </row>
    <row r="115" spans="1:23" s="4" customFormat="1" ht="30" customHeight="1" x14ac:dyDescent="0.25">
      <c r="A115" s="64"/>
      <c r="B115" s="13" t="s">
        <v>783</v>
      </c>
      <c r="C115" s="55" t="s">
        <v>997</v>
      </c>
      <c r="D115" s="319" t="str">
        <f>Действ.тарифы!D114</f>
        <v>от суммы перевода / за перевод</v>
      </c>
      <c r="E115" s="16"/>
      <c r="F115" s="122">
        <v>2E-3</v>
      </c>
      <c r="G115" s="321">
        <v>70</v>
      </c>
      <c r="H115" s="367">
        <v>350</v>
      </c>
      <c r="I115" s="122">
        <v>2E-3</v>
      </c>
      <c r="J115" s="321">
        <v>70</v>
      </c>
      <c r="K115" s="367">
        <v>350</v>
      </c>
      <c r="L115" s="122">
        <v>2E-3</v>
      </c>
      <c r="M115" s="321">
        <v>70</v>
      </c>
      <c r="N115" s="367">
        <v>350</v>
      </c>
      <c r="O115" s="122">
        <v>2E-3</v>
      </c>
      <c r="P115" s="321">
        <v>70</v>
      </c>
      <c r="Q115" s="367">
        <v>350</v>
      </c>
      <c r="R115" s="122">
        <v>2E-3</v>
      </c>
      <c r="S115" s="321">
        <v>70</v>
      </c>
      <c r="T115" s="367">
        <v>350</v>
      </c>
      <c r="U115" s="122">
        <v>2E-3</v>
      </c>
      <c r="V115" s="321">
        <v>70</v>
      </c>
      <c r="W115" s="321">
        <v>350</v>
      </c>
    </row>
    <row r="116" spans="1:23" s="4" customFormat="1" ht="15" customHeight="1" x14ac:dyDescent="0.25">
      <c r="A116" s="64"/>
      <c r="B116" s="295" t="s">
        <v>104</v>
      </c>
      <c r="C116" s="396" t="s">
        <v>108</v>
      </c>
      <c r="D116" s="397"/>
      <c r="E116" s="397"/>
      <c r="F116" s="397"/>
      <c r="G116" s="397"/>
      <c r="H116" s="397"/>
      <c r="I116" s="397"/>
      <c r="J116" s="397"/>
      <c r="K116" s="397"/>
      <c r="L116" s="397"/>
      <c r="M116" s="397"/>
      <c r="N116" s="397"/>
      <c r="O116" s="397"/>
      <c r="P116" s="397"/>
      <c r="Q116" s="397"/>
      <c r="R116" s="397"/>
      <c r="S116" s="397"/>
      <c r="T116" s="397"/>
      <c r="U116" s="397"/>
      <c r="V116" s="397"/>
      <c r="W116" s="398"/>
    </row>
    <row r="117" spans="1:23" s="4" customFormat="1" ht="25.5" customHeight="1" x14ac:dyDescent="0.25">
      <c r="A117" s="64"/>
      <c r="B117" s="13" t="s">
        <v>738</v>
      </c>
      <c r="C117" s="55" t="s">
        <v>105</v>
      </c>
      <c r="D117" s="320" t="s">
        <v>137</v>
      </c>
      <c r="E117" s="175"/>
      <c r="F117" s="122">
        <v>2.5000000000000001E-3</v>
      </c>
      <c r="G117" s="313">
        <v>100</v>
      </c>
      <c r="H117" s="371">
        <v>450</v>
      </c>
      <c r="I117" s="122">
        <v>2.5000000000000001E-3</v>
      </c>
      <c r="J117" s="313">
        <v>100</v>
      </c>
      <c r="K117" s="371">
        <v>450</v>
      </c>
      <c r="L117" s="122">
        <v>2.5000000000000001E-3</v>
      </c>
      <c r="M117" s="313">
        <v>100</v>
      </c>
      <c r="N117" s="371">
        <v>450</v>
      </c>
      <c r="O117" s="122">
        <v>2.5000000000000001E-3</v>
      </c>
      <c r="P117" s="313">
        <v>100</v>
      </c>
      <c r="Q117" s="371">
        <v>450</v>
      </c>
      <c r="R117" s="122">
        <v>2.5000000000000001E-3</v>
      </c>
      <c r="S117" s="313">
        <v>100</v>
      </c>
      <c r="T117" s="371">
        <v>450</v>
      </c>
      <c r="U117" s="122">
        <v>2.5000000000000001E-3</v>
      </c>
      <c r="V117" s="313">
        <v>100</v>
      </c>
      <c r="W117" s="330">
        <v>450</v>
      </c>
    </row>
    <row r="118" spans="1:23" s="4" customFormat="1" ht="30" customHeight="1" x14ac:dyDescent="0.25">
      <c r="A118" s="64"/>
      <c r="B118" s="13" t="s">
        <v>737</v>
      </c>
      <c r="C118" s="55" t="s">
        <v>107</v>
      </c>
      <c r="D118" s="319" t="str">
        <f>Действ.тарифы!D117</f>
        <v>от суммы перевода / за перевод</v>
      </c>
      <c r="E118" s="16"/>
      <c r="F118" s="495">
        <v>30</v>
      </c>
      <c r="G118" s="496"/>
      <c r="H118" s="497"/>
      <c r="I118" s="495">
        <v>30</v>
      </c>
      <c r="J118" s="496"/>
      <c r="K118" s="497"/>
      <c r="L118" s="495">
        <v>30</v>
      </c>
      <c r="M118" s="496"/>
      <c r="N118" s="497"/>
      <c r="O118" s="495">
        <v>30</v>
      </c>
      <c r="P118" s="496"/>
      <c r="Q118" s="497"/>
      <c r="R118" s="495">
        <v>30</v>
      </c>
      <c r="S118" s="496"/>
      <c r="T118" s="497"/>
      <c r="U118" s="495">
        <v>30</v>
      </c>
      <c r="V118" s="496"/>
      <c r="W118" s="497"/>
    </row>
    <row r="119" spans="1:23" s="4" customFormat="1" ht="30" customHeight="1" x14ac:dyDescent="0.25">
      <c r="A119" s="64"/>
      <c r="B119" s="13" t="s">
        <v>736</v>
      </c>
      <c r="C119" s="55" t="s">
        <v>941</v>
      </c>
      <c r="D119" s="319" t="str">
        <f>Действ.тарифы!D118</f>
        <v>от суммы перевода / за перевод</v>
      </c>
      <c r="E119" s="16"/>
      <c r="F119" s="122">
        <v>2.5000000000000001E-3</v>
      </c>
      <c r="G119" s="313">
        <v>100</v>
      </c>
      <c r="H119" s="371">
        <v>450</v>
      </c>
      <c r="I119" s="122">
        <v>2.5000000000000001E-3</v>
      </c>
      <c r="J119" s="313">
        <v>100</v>
      </c>
      <c r="K119" s="371">
        <v>450</v>
      </c>
      <c r="L119" s="122">
        <v>2.5000000000000001E-3</v>
      </c>
      <c r="M119" s="313">
        <v>100</v>
      </c>
      <c r="N119" s="371">
        <v>450</v>
      </c>
      <c r="O119" s="122">
        <v>2.5000000000000001E-3</v>
      </c>
      <c r="P119" s="313">
        <v>100</v>
      </c>
      <c r="Q119" s="371">
        <v>450</v>
      </c>
      <c r="R119" s="122">
        <v>2.5000000000000001E-3</v>
      </c>
      <c r="S119" s="313">
        <v>100</v>
      </c>
      <c r="T119" s="371">
        <v>450</v>
      </c>
      <c r="U119" s="122">
        <v>2.5000000000000001E-3</v>
      </c>
      <c r="V119" s="313">
        <v>100</v>
      </c>
      <c r="W119" s="330">
        <v>450</v>
      </c>
    </row>
    <row r="120" spans="1:23" s="174" customFormat="1" ht="25.5" customHeight="1" x14ac:dyDescent="0.25">
      <c r="A120" s="168"/>
      <c r="B120" s="295" t="s">
        <v>109</v>
      </c>
      <c r="C120" s="298" t="s">
        <v>1067</v>
      </c>
      <c r="D120" s="299" t="str">
        <f>Действ.тарифы!D119</f>
        <v>от суммы перевода / за перевод</v>
      </c>
      <c r="E120" s="300"/>
      <c r="F120" s="575">
        <v>25</v>
      </c>
      <c r="G120" s="576"/>
      <c r="H120" s="577"/>
      <c r="I120" s="575">
        <v>25</v>
      </c>
      <c r="J120" s="576"/>
      <c r="K120" s="577"/>
      <c r="L120" s="575">
        <v>25</v>
      </c>
      <c r="M120" s="576"/>
      <c r="N120" s="577"/>
      <c r="O120" s="575">
        <v>25</v>
      </c>
      <c r="P120" s="576"/>
      <c r="Q120" s="577"/>
      <c r="R120" s="575">
        <v>25</v>
      </c>
      <c r="S120" s="576"/>
      <c r="T120" s="577"/>
      <c r="U120" s="575">
        <v>25</v>
      </c>
      <c r="V120" s="576"/>
      <c r="W120" s="577"/>
    </row>
    <row r="121" spans="1:23" s="174" customFormat="1" x14ac:dyDescent="0.25">
      <c r="A121" s="168"/>
      <c r="B121" s="295" t="s">
        <v>351</v>
      </c>
      <c r="C121" s="396" t="s">
        <v>1029</v>
      </c>
      <c r="D121" s="397"/>
      <c r="E121" s="397"/>
      <c r="F121" s="397"/>
      <c r="G121" s="397"/>
      <c r="H121" s="397"/>
      <c r="I121" s="397"/>
      <c r="J121" s="397"/>
      <c r="K121" s="397"/>
      <c r="L121" s="397"/>
      <c r="M121" s="397"/>
      <c r="N121" s="397"/>
      <c r="O121" s="397"/>
      <c r="P121" s="397"/>
      <c r="Q121" s="397"/>
      <c r="R121" s="397"/>
      <c r="S121" s="397"/>
      <c r="T121" s="397"/>
      <c r="U121" s="397"/>
      <c r="V121" s="397"/>
      <c r="W121" s="398"/>
    </row>
    <row r="122" spans="1:23" s="174" customFormat="1" ht="24" customHeight="1" x14ac:dyDescent="0.25">
      <c r="A122" s="168"/>
      <c r="B122" s="169" t="s">
        <v>844</v>
      </c>
      <c r="C122" s="57" t="s">
        <v>846</v>
      </c>
      <c r="D122" s="309" t="s">
        <v>137</v>
      </c>
      <c r="E122" s="177"/>
      <c r="F122" s="596">
        <v>100</v>
      </c>
      <c r="G122" s="597"/>
      <c r="H122" s="598"/>
      <c r="I122" s="596">
        <v>100</v>
      </c>
      <c r="J122" s="597"/>
      <c r="K122" s="598"/>
      <c r="L122" s="596">
        <v>100</v>
      </c>
      <c r="M122" s="597"/>
      <c r="N122" s="598"/>
      <c r="O122" s="596">
        <v>100</v>
      </c>
      <c r="P122" s="597"/>
      <c r="Q122" s="598"/>
      <c r="R122" s="596">
        <v>100</v>
      </c>
      <c r="S122" s="597"/>
      <c r="T122" s="598"/>
      <c r="U122" s="596">
        <v>100</v>
      </c>
      <c r="V122" s="597"/>
      <c r="W122" s="598"/>
    </row>
    <row r="123" spans="1:23" s="174" customFormat="1" ht="24" customHeight="1" x14ac:dyDescent="0.25">
      <c r="A123" s="168"/>
      <c r="B123" s="169" t="s">
        <v>845</v>
      </c>
      <c r="C123" s="57" t="s">
        <v>887</v>
      </c>
      <c r="D123" s="309" t="s">
        <v>137</v>
      </c>
      <c r="E123" s="177"/>
      <c r="F123" s="596">
        <v>200</v>
      </c>
      <c r="G123" s="597"/>
      <c r="H123" s="598"/>
      <c r="I123" s="596">
        <v>200</v>
      </c>
      <c r="J123" s="597"/>
      <c r="K123" s="598"/>
      <c r="L123" s="596">
        <v>200</v>
      </c>
      <c r="M123" s="597"/>
      <c r="N123" s="598"/>
      <c r="O123" s="596">
        <v>200</v>
      </c>
      <c r="P123" s="597"/>
      <c r="Q123" s="598"/>
      <c r="R123" s="596">
        <v>200</v>
      </c>
      <c r="S123" s="597"/>
      <c r="T123" s="598"/>
      <c r="U123" s="596">
        <v>200</v>
      </c>
      <c r="V123" s="597"/>
      <c r="W123" s="598"/>
    </row>
    <row r="124" spans="1:23" s="4" customFormat="1" ht="30" customHeight="1" x14ac:dyDescent="0.25">
      <c r="A124" s="64"/>
      <c r="B124" s="295" t="s">
        <v>929</v>
      </c>
      <c r="C124" s="298" t="s">
        <v>1023</v>
      </c>
      <c r="D124" s="314" t="s">
        <v>137</v>
      </c>
      <c r="E124" s="300"/>
      <c r="F124" s="315">
        <v>4.0000000000000001E-3</v>
      </c>
      <c r="G124" s="335" t="s">
        <v>861</v>
      </c>
      <c r="H124" s="370" t="s">
        <v>1086</v>
      </c>
      <c r="I124" s="315">
        <v>4.0000000000000001E-3</v>
      </c>
      <c r="J124" s="335" t="s">
        <v>861</v>
      </c>
      <c r="K124" s="370" t="s">
        <v>1086</v>
      </c>
      <c r="L124" s="315">
        <v>4.0000000000000001E-3</v>
      </c>
      <c r="M124" s="335" t="s">
        <v>861</v>
      </c>
      <c r="N124" s="370" t="s">
        <v>1086</v>
      </c>
      <c r="O124" s="315">
        <v>4.0000000000000001E-3</v>
      </c>
      <c r="P124" s="335" t="s">
        <v>861</v>
      </c>
      <c r="Q124" s="370" t="s">
        <v>1086</v>
      </c>
      <c r="R124" s="315">
        <v>4.0000000000000001E-3</v>
      </c>
      <c r="S124" s="335" t="s">
        <v>861</v>
      </c>
      <c r="T124" s="370" t="s">
        <v>1086</v>
      </c>
      <c r="U124" s="315">
        <v>4.0000000000000001E-3</v>
      </c>
      <c r="V124" s="335" t="s">
        <v>861</v>
      </c>
      <c r="W124" s="370" t="s">
        <v>1086</v>
      </c>
    </row>
    <row r="125" spans="1:23" s="4" customFormat="1" ht="30" customHeight="1" x14ac:dyDescent="0.25">
      <c r="A125" s="64"/>
      <c r="B125" s="295" t="s">
        <v>1004</v>
      </c>
      <c r="C125" s="316" t="s">
        <v>1006</v>
      </c>
      <c r="D125" s="314" t="s">
        <v>137</v>
      </c>
      <c r="E125" s="300"/>
      <c r="F125" s="315">
        <v>2E-3</v>
      </c>
      <c r="G125" s="370">
        <v>40</v>
      </c>
      <c r="H125" s="370">
        <v>200</v>
      </c>
      <c r="I125" s="315">
        <v>2E-3</v>
      </c>
      <c r="J125" s="370">
        <v>40</v>
      </c>
      <c r="K125" s="370">
        <v>200</v>
      </c>
      <c r="L125" s="315">
        <v>2E-3</v>
      </c>
      <c r="M125" s="370">
        <v>40</v>
      </c>
      <c r="N125" s="370">
        <v>200</v>
      </c>
      <c r="O125" s="315">
        <v>2E-3</v>
      </c>
      <c r="P125" s="370">
        <v>40</v>
      </c>
      <c r="Q125" s="370">
        <v>200</v>
      </c>
      <c r="R125" s="315">
        <v>2E-3</v>
      </c>
      <c r="S125" s="370">
        <v>40</v>
      </c>
      <c r="T125" s="370">
        <v>200</v>
      </c>
      <c r="U125" s="315">
        <v>2E-3</v>
      </c>
      <c r="V125" s="370">
        <v>40</v>
      </c>
      <c r="W125" s="370">
        <v>200</v>
      </c>
    </row>
    <row r="126" spans="1:23" s="4" customFormat="1" ht="30" customHeight="1" x14ac:dyDescent="0.25">
      <c r="A126" s="64"/>
      <c r="B126" s="295" t="s">
        <v>1005</v>
      </c>
      <c r="C126" s="316" t="s">
        <v>1013</v>
      </c>
      <c r="D126" s="314" t="s">
        <v>137</v>
      </c>
      <c r="E126" s="300"/>
      <c r="F126" s="487" t="s">
        <v>1236</v>
      </c>
      <c r="G126" s="488"/>
      <c r="H126" s="489"/>
      <c r="I126" s="487" t="s">
        <v>1236</v>
      </c>
      <c r="J126" s="488"/>
      <c r="K126" s="489"/>
      <c r="L126" s="487" t="s">
        <v>1236</v>
      </c>
      <c r="M126" s="488"/>
      <c r="N126" s="489"/>
      <c r="O126" s="487" t="s">
        <v>1236</v>
      </c>
      <c r="P126" s="488"/>
      <c r="Q126" s="489"/>
      <c r="R126" s="487" t="s">
        <v>1236</v>
      </c>
      <c r="S126" s="488"/>
      <c r="T126" s="489"/>
      <c r="U126" s="487" t="s">
        <v>1236</v>
      </c>
      <c r="V126" s="488"/>
      <c r="W126" s="489"/>
    </row>
    <row r="127" spans="1:23" s="4" customFormat="1" ht="18" customHeight="1" x14ac:dyDescent="0.25">
      <c r="A127" s="64"/>
      <c r="B127" s="296" t="s">
        <v>739</v>
      </c>
      <c r="C127" s="402" t="s">
        <v>120</v>
      </c>
      <c r="D127" s="403"/>
      <c r="E127" s="403"/>
      <c r="F127" s="403"/>
      <c r="G127" s="403"/>
      <c r="H127" s="403"/>
      <c r="I127" s="403"/>
      <c r="J127" s="403"/>
      <c r="K127" s="403"/>
      <c r="L127" s="403"/>
      <c r="M127" s="403"/>
      <c r="N127" s="403"/>
      <c r="O127" s="403"/>
      <c r="P127" s="403"/>
      <c r="Q127" s="403"/>
      <c r="R127" s="403"/>
      <c r="S127" s="403"/>
      <c r="T127" s="403"/>
      <c r="U127" s="403"/>
      <c r="V127" s="403"/>
      <c r="W127" s="404"/>
    </row>
    <row r="128" spans="1:23" s="4" customFormat="1" ht="28.5" customHeight="1" x14ac:dyDescent="0.25">
      <c r="A128" s="64"/>
      <c r="B128" s="32" t="s">
        <v>740</v>
      </c>
      <c r="C128" s="55" t="s">
        <v>51</v>
      </c>
      <c r="D128" s="319" t="str">
        <f>Действ.тарифы!D127</f>
        <v>от суммы перевода</v>
      </c>
      <c r="E128" s="29"/>
      <c r="F128" s="71">
        <v>3.0000000000000001E-3</v>
      </c>
      <c r="G128" s="294">
        <v>300</v>
      </c>
      <c r="H128" s="294"/>
      <c r="I128" s="71">
        <v>3.0000000000000001E-3</v>
      </c>
      <c r="J128" s="68">
        <v>500</v>
      </c>
      <c r="K128" s="51"/>
      <c r="L128" s="71">
        <v>3.0000000000000001E-3</v>
      </c>
      <c r="M128" s="294">
        <v>300</v>
      </c>
      <c r="N128" s="294"/>
      <c r="O128" s="71">
        <v>5.9999999999999984E-4</v>
      </c>
      <c r="P128" s="294">
        <v>300</v>
      </c>
      <c r="Q128" s="294"/>
      <c r="R128" s="100">
        <v>3.0000000000000001E-3</v>
      </c>
      <c r="S128" s="18">
        <v>500</v>
      </c>
      <c r="T128" s="18"/>
      <c r="U128" s="100">
        <v>3.0000000000000001E-3</v>
      </c>
      <c r="V128" s="294">
        <v>26</v>
      </c>
      <c r="W128" s="51"/>
    </row>
    <row r="129" spans="1:23" ht="15" customHeight="1" outlineLevel="1" x14ac:dyDescent="0.25">
      <c r="B129" s="30" t="s">
        <v>52</v>
      </c>
      <c r="C129" s="609" t="s">
        <v>53</v>
      </c>
      <c r="D129" s="610"/>
      <c r="E129" s="610"/>
      <c r="F129" s="610"/>
      <c r="G129" s="610"/>
      <c r="H129" s="610"/>
      <c r="I129" s="610"/>
      <c r="J129" s="610"/>
      <c r="K129" s="610"/>
      <c r="L129" s="610"/>
      <c r="M129" s="610"/>
      <c r="N129" s="610"/>
      <c r="O129" s="610"/>
      <c r="P129" s="610"/>
      <c r="Q129" s="610"/>
      <c r="R129" s="610"/>
      <c r="S129" s="610"/>
      <c r="T129" s="610"/>
      <c r="U129" s="610"/>
      <c r="V129" s="610"/>
      <c r="W129" s="611"/>
    </row>
    <row r="130" spans="1:23" outlineLevel="1" x14ac:dyDescent="0.25">
      <c r="A130" s="5"/>
      <c r="B130" s="12"/>
      <c r="C130" s="451" t="s">
        <v>78</v>
      </c>
      <c r="D130" s="452"/>
      <c r="E130" s="452"/>
      <c r="F130" s="452"/>
      <c r="G130" s="452"/>
      <c r="H130" s="452"/>
      <c r="I130" s="452"/>
      <c r="J130" s="452"/>
      <c r="K130" s="452"/>
      <c r="L130" s="452"/>
      <c r="M130" s="452"/>
      <c r="N130" s="452"/>
      <c r="O130" s="452"/>
      <c r="P130" s="452"/>
      <c r="Q130" s="452"/>
      <c r="R130" s="452"/>
      <c r="S130" s="452"/>
      <c r="T130" s="452"/>
      <c r="U130" s="452"/>
      <c r="V130" s="452"/>
      <c r="W130" s="453"/>
    </row>
    <row r="131" spans="1:23" ht="162" customHeight="1" outlineLevel="1" x14ac:dyDescent="0.25">
      <c r="A131" s="5"/>
      <c r="B131" s="84">
        <v>1</v>
      </c>
      <c r="C131" s="468" t="s">
        <v>1123</v>
      </c>
      <c r="D131" s="469"/>
      <c r="E131" s="469"/>
      <c r="F131" s="469"/>
      <c r="G131" s="469"/>
      <c r="H131" s="469"/>
      <c r="I131" s="469"/>
      <c r="J131" s="469"/>
      <c r="K131" s="469"/>
      <c r="L131" s="469"/>
      <c r="M131" s="469"/>
      <c r="N131" s="469"/>
      <c r="O131" s="469"/>
      <c r="P131" s="469"/>
      <c r="Q131" s="469"/>
      <c r="R131" s="469"/>
      <c r="S131" s="469"/>
      <c r="T131" s="469"/>
      <c r="U131" s="469"/>
      <c r="V131" s="469"/>
      <c r="W131" s="470"/>
    </row>
    <row r="132" spans="1:23" ht="126" customHeight="1" outlineLevel="1" x14ac:dyDescent="0.25">
      <c r="A132" s="5"/>
      <c r="B132" s="12">
        <v>2</v>
      </c>
      <c r="C132" s="468" t="s">
        <v>1124</v>
      </c>
      <c r="D132" s="469"/>
      <c r="E132" s="469"/>
      <c r="F132" s="469"/>
      <c r="G132" s="469"/>
      <c r="H132" s="469"/>
      <c r="I132" s="469"/>
      <c r="J132" s="469"/>
      <c r="K132" s="469"/>
      <c r="L132" s="469"/>
      <c r="M132" s="469"/>
      <c r="N132" s="469"/>
      <c r="O132" s="469"/>
      <c r="P132" s="469"/>
      <c r="Q132" s="469"/>
      <c r="R132" s="469"/>
      <c r="S132" s="469"/>
      <c r="T132" s="469"/>
      <c r="U132" s="469"/>
      <c r="V132" s="469"/>
      <c r="W132" s="470"/>
    </row>
    <row r="133" spans="1:23" ht="16.5" customHeight="1" outlineLevel="1" x14ac:dyDescent="0.25">
      <c r="A133" s="5"/>
      <c r="B133" s="12">
        <v>3</v>
      </c>
      <c r="C133" s="420" t="s">
        <v>956</v>
      </c>
      <c r="D133" s="421"/>
      <c r="E133" s="421"/>
      <c r="F133" s="421"/>
      <c r="G133" s="421"/>
      <c r="H133" s="421"/>
      <c r="I133" s="421"/>
      <c r="J133" s="421"/>
      <c r="K133" s="421"/>
      <c r="L133" s="421"/>
      <c r="M133" s="421"/>
      <c r="N133" s="421"/>
      <c r="O133" s="421"/>
      <c r="P133" s="421"/>
      <c r="Q133" s="421"/>
      <c r="R133" s="421"/>
      <c r="S133" s="421"/>
      <c r="T133" s="421"/>
      <c r="U133" s="421"/>
      <c r="V133" s="421"/>
      <c r="W133" s="422"/>
    </row>
    <row r="134" spans="1:23" ht="63" customHeight="1" outlineLevel="1" x14ac:dyDescent="0.25">
      <c r="A134" s="5"/>
      <c r="B134" s="12">
        <v>4</v>
      </c>
      <c r="C134" s="420" t="s">
        <v>1209</v>
      </c>
      <c r="D134" s="421"/>
      <c r="E134" s="421"/>
      <c r="F134" s="421"/>
      <c r="G134" s="421"/>
      <c r="H134" s="421"/>
      <c r="I134" s="421"/>
      <c r="J134" s="421"/>
      <c r="K134" s="421"/>
      <c r="L134" s="421"/>
      <c r="M134" s="421"/>
      <c r="N134" s="421"/>
      <c r="O134" s="421"/>
      <c r="P134" s="421"/>
      <c r="Q134" s="421"/>
      <c r="R134" s="421"/>
      <c r="S134" s="421"/>
      <c r="T134" s="421"/>
      <c r="U134" s="421"/>
      <c r="V134" s="421"/>
      <c r="W134" s="422"/>
    </row>
    <row r="135" spans="1:23" s="121" customFormat="1" ht="16.5" customHeight="1" outlineLevel="1" x14ac:dyDescent="0.25">
      <c r="A135" s="5"/>
      <c r="B135" s="284">
        <v>5</v>
      </c>
      <c r="C135" s="420" t="s">
        <v>1085</v>
      </c>
      <c r="D135" s="421"/>
      <c r="E135" s="421"/>
      <c r="F135" s="421"/>
      <c r="G135" s="421"/>
      <c r="H135" s="421"/>
      <c r="I135" s="421"/>
      <c r="J135" s="421"/>
      <c r="K135" s="421"/>
      <c r="L135" s="421"/>
      <c r="M135" s="421"/>
      <c r="N135" s="421"/>
      <c r="O135" s="421"/>
      <c r="P135" s="421"/>
      <c r="Q135" s="421"/>
      <c r="R135" s="421"/>
      <c r="S135" s="421"/>
      <c r="T135" s="421"/>
      <c r="U135" s="421"/>
      <c r="V135" s="421"/>
      <c r="W135" s="422"/>
    </row>
    <row r="136" spans="1:23" ht="28.5" customHeight="1" outlineLevel="1" x14ac:dyDescent="0.25">
      <c r="A136" s="5"/>
      <c r="B136" s="12">
        <v>6</v>
      </c>
      <c r="C136" s="420" t="s">
        <v>957</v>
      </c>
      <c r="D136" s="421"/>
      <c r="E136" s="421"/>
      <c r="F136" s="421"/>
      <c r="G136" s="421"/>
      <c r="H136" s="421"/>
      <c r="I136" s="421"/>
      <c r="J136" s="421"/>
      <c r="K136" s="421"/>
      <c r="L136" s="421"/>
      <c r="M136" s="421"/>
      <c r="N136" s="421"/>
      <c r="O136" s="421"/>
      <c r="P136" s="421"/>
      <c r="Q136" s="421"/>
      <c r="R136" s="421"/>
      <c r="S136" s="421"/>
      <c r="T136" s="421"/>
      <c r="U136" s="421"/>
      <c r="V136" s="421"/>
      <c r="W136" s="422"/>
    </row>
    <row r="137" spans="1:23" ht="103.5" customHeight="1" x14ac:dyDescent="0.25">
      <c r="A137" s="5"/>
      <c r="B137" s="13" t="s">
        <v>741</v>
      </c>
      <c r="C137" s="55" t="s">
        <v>1030</v>
      </c>
      <c r="D137"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7" s="16" t="s">
        <v>75</v>
      </c>
      <c r="F137" s="71">
        <v>1.5E-3</v>
      </c>
      <c r="G137" s="339">
        <v>612</v>
      </c>
      <c r="H137" s="339"/>
      <c r="I137" s="226">
        <v>3.5000000000000001E-3</v>
      </c>
      <c r="J137" s="339">
        <v>510</v>
      </c>
      <c r="K137" s="227">
        <v>35700</v>
      </c>
      <c r="L137" s="178">
        <v>1.1999999999999999E-3</v>
      </c>
      <c r="M137" s="339">
        <v>1530</v>
      </c>
      <c r="N137" s="339">
        <v>13160</v>
      </c>
      <c r="O137" s="599">
        <v>30600</v>
      </c>
      <c r="P137" s="600"/>
      <c r="Q137" s="601"/>
      <c r="R137" s="178">
        <v>1.5E-3</v>
      </c>
      <c r="S137" s="339">
        <v>715</v>
      </c>
      <c r="T137" s="339"/>
      <c r="U137" s="178">
        <v>3.5000000000000001E-3</v>
      </c>
      <c r="V137" s="339">
        <v>510</v>
      </c>
      <c r="W137" s="227">
        <v>35700</v>
      </c>
    </row>
    <row r="138" spans="1:23" ht="29.25" customHeight="1" x14ac:dyDescent="0.25">
      <c r="A138" s="5"/>
      <c r="B138" s="32" t="s">
        <v>742</v>
      </c>
      <c r="C138" s="57" t="s">
        <v>379</v>
      </c>
      <c r="D138" s="319" t="str">
        <f>Действ.тарифы!D137</f>
        <v>за каждый контракт (кредитный договор)</v>
      </c>
      <c r="E138" s="16" t="s">
        <v>75</v>
      </c>
      <c r="F138" s="399">
        <v>1020</v>
      </c>
      <c r="G138" s="400"/>
      <c r="H138" s="401"/>
      <c r="I138" s="399">
        <v>510</v>
      </c>
      <c r="J138" s="400"/>
      <c r="K138" s="401"/>
      <c r="L138" s="393" t="s">
        <v>87</v>
      </c>
      <c r="M138" s="394"/>
      <c r="N138" s="395"/>
      <c r="O138" s="393" t="s">
        <v>87</v>
      </c>
      <c r="P138" s="394"/>
      <c r="Q138" s="395"/>
      <c r="R138" s="399">
        <v>2040</v>
      </c>
      <c r="S138" s="400"/>
      <c r="T138" s="401"/>
      <c r="U138" s="399">
        <v>510</v>
      </c>
      <c r="V138" s="400"/>
      <c r="W138" s="401"/>
    </row>
    <row r="139" spans="1:23" ht="30" customHeight="1" x14ac:dyDescent="0.25">
      <c r="A139" s="5"/>
      <c r="B139" s="32" t="s">
        <v>602</v>
      </c>
      <c r="C139" s="55" t="s">
        <v>381</v>
      </c>
      <c r="D139" s="319" t="str">
        <f>Действ.тарифы!D138</f>
        <v>за каждый контракт (кредитный договор)</v>
      </c>
      <c r="E139" s="16" t="s">
        <v>75</v>
      </c>
      <c r="F139" s="599">
        <v>9180</v>
      </c>
      <c r="G139" s="600"/>
      <c r="H139" s="601"/>
      <c r="I139" s="599">
        <v>5100</v>
      </c>
      <c r="J139" s="600"/>
      <c r="K139" s="601"/>
      <c r="L139" s="399">
        <v>8160</v>
      </c>
      <c r="M139" s="400"/>
      <c r="N139" s="401"/>
      <c r="O139" s="599">
        <v>10200</v>
      </c>
      <c r="P139" s="600"/>
      <c r="Q139" s="601"/>
      <c r="R139" s="399">
        <v>6800</v>
      </c>
      <c r="S139" s="400"/>
      <c r="T139" s="401"/>
      <c r="U139" s="599">
        <v>5100</v>
      </c>
      <c r="V139" s="600"/>
      <c r="W139" s="601"/>
    </row>
    <row r="140" spans="1:23" ht="29.25" customHeight="1" x14ac:dyDescent="0.25">
      <c r="A140" s="5"/>
      <c r="B140" s="32" t="s">
        <v>743</v>
      </c>
      <c r="C140" s="55" t="s">
        <v>1031</v>
      </c>
      <c r="D140" s="319" t="str">
        <f>Действ.тарифы!D139</f>
        <v>за каждый контракт (кредитный договор)</v>
      </c>
      <c r="E140" s="16" t="s">
        <v>75</v>
      </c>
      <c r="F140" s="399">
        <v>510</v>
      </c>
      <c r="G140" s="400"/>
      <c r="H140" s="401"/>
      <c r="I140" s="399">
        <v>510</v>
      </c>
      <c r="J140" s="400"/>
      <c r="K140" s="401"/>
      <c r="L140" s="393" t="s">
        <v>87</v>
      </c>
      <c r="M140" s="394"/>
      <c r="N140" s="395"/>
      <c r="O140" s="393" t="s">
        <v>87</v>
      </c>
      <c r="P140" s="394"/>
      <c r="Q140" s="395"/>
      <c r="R140" s="399">
        <v>990</v>
      </c>
      <c r="S140" s="400"/>
      <c r="T140" s="401"/>
      <c r="U140" s="399">
        <v>510</v>
      </c>
      <c r="V140" s="400"/>
      <c r="W140" s="401"/>
    </row>
    <row r="141" spans="1:23" x14ac:dyDescent="0.25">
      <c r="A141" s="5"/>
      <c r="B141" s="32" t="s">
        <v>744</v>
      </c>
      <c r="C141" s="55" t="s">
        <v>54</v>
      </c>
      <c r="D141" s="319" t="s">
        <v>864</v>
      </c>
      <c r="E141" s="17" t="s">
        <v>75</v>
      </c>
      <c r="F141" s="399">
        <v>785</v>
      </c>
      <c r="G141" s="400"/>
      <c r="H141" s="401"/>
      <c r="I141" s="399">
        <v>510</v>
      </c>
      <c r="J141" s="400"/>
      <c r="K141" s="401"/>
      <c r="L141" s="399">
        <v>306</v>
      </c>
      <c r="M141" s="400"/>
      <c r="N141" s="401"/>
      <c r="O141" s="399">
        <v>393</v>
      </c>
      <c r="P141" s="400"/>
      <c r="Q141" s="401"/>
      <c r="R141" s="399">
        <v>510</v>
      </c>
      <c r="S141" s="400"/>
      <c r="T141" s="401"/>
      <c r="U141" s="399">
        <v>510</v>
      </c>
      <c r="V141" s="400"/>
      <c r="W141" s="401"/>
    </row>
    <row r="142" spans="1:23" ht="15" customHeight="1" outlineLevel="1" x14ac:dyDescent="0.25">
      <c r="A142" s="5"/>
      <c r="B142" s="30" t="s">
        <v>55</v>
      </c>
      <c r="C142" s="448" t="s">
        <v>7</v>
      </c>
      <c r="D142" s="449"/>
      <c r="E142" s="449"/>
      <c r="F142" s="449"/>
      <c r="G142" s="449"/>
      <c r="H142" s="449"/>
      <c r="I142" s="449"/>
      <c r="J142" s="449"/>
      <c r="K142" s="449"/>
      <c r="L142" s="449"/>
      <c r="M142" s="449"/>
      <c r="N142" s="449"/>
      <c r="O142" s="449"/>
      <c r="P142" s="449"/>
      <c r="Q142" s="449"/>
      <c r="R142" s="449"/>
      <c r="S142" s="449"/>
      <c r="T142" s="449"/>
      <c r="U142" s="449"/>
      <c r="V142" s="449"/>
      <c r="W142" s="450"/>
    </row>
    <row r="143" spans="1:23" ht="15.75" customHeight="1" outlineLevel="1" x14ac:dyDescent="0.25">
      <c r="A143" s="5"/>
      <c r="B143" s="12"/>
      <c r="C143" s="451" t="s">
        <v>78</v>
      </c>
      <c r="D143" s="452"/>
      <c r="E143" s="452"/>
      <c r="F143" s="452"/>
      <c r="G143" s="452"/>
      <c r="H143" s="452"/>
      <c r="I143" s="452"/>
      <c r="J143" s="452"/>
      <c r="K143" s="452"/>
      <c r="L143" s="452"/>
      <c r="M143" s="452"/>
      <c r="N143" s="452"/>
      <c r="O143" s="452"/>
      <c r="P143" s="452"/>
      <c r="Q143" s="452"/>
      <c r="R143" s="452"/>
      <c r="S143" s="452"/>
      <c r="T143" s="452"/>
      <c r="U143" s="452"/>
      <c r="V143" s="452"/>
      <c r="W143" s="453"/>
    </row>
    <row r="144" spans="1:23" x14ac:dyDescent="0.25">
      <c r="A144" s="5"/>
      <c r="B144" s="12">
        <v>1</v>
      </c>
      <c r="C144" s="420" t="s">
        <v>1204</v>
      </c>
      <c r="D144" s="421"/>
      <c r="E144" s="421"/>
      <c r="F144" s="421"/>
      <c r="G144" s="421"/>
      <c r="H144" s="421"/>
      <c r="I144" s="421"/>
      <c r="J144" s="421"/>
      <c r="K144" s="421"/>
      <c r="L144" s="421"/>
      <c r="M144" s="421"/>
      <c r="N144" s="421"/>
      <c r="O144" s="421"/>
      <c r="P144" s="421"/>
      <c r="Q144" s="421"/>
      <c r="R144" s="421"/>
      <c r="S144" s="421"/>
      <c r="T144" s="421"/>
      <c r="U144" s="421"/>
      <c r="V144" s="421"/>
      <c r="W144" s="422"/>
    </row>
    <row r="145" spans="1:23" x14ac:dyDescent="0.25">
      <c r="A145" s="5"/>
      <c r="B145" s="32" t="s">
        <v>745</v>
      </c>
      <c r="C145" s="340" t="s">
        <v>33</v>
      </c>
      <c r="D145" s="98">
        <f>Действ.тарифы!D144</f>
        <v>0</v>
      </c>
      <c r="E145" s="17"/>
      <c r="F145" s="578" t="s">
        <v>90</v>
      </c>
      <c r="G145" s="579"/>
      <c r="H145" s="580"/>
      <c r="I145" s="581" t="s">
        <v>91</v>
      </c>
      <c r="J145" s="582"/>
      <c r="K145" s="583"/>
      <c r="L145" s="581" t="s">
        <v>91</v>
      </c>
      <c r="M145" s="582"/>
      <c r="N145" s="583"/>
      <c r="O145" s="581" t="s">
        <v>91</v>
      </c>
      <c r="P145" s="582"/>
      <c r="Q145" s="583"/>
      <c r="R145" s="477" t="s">
        <v>91</v>
      </c>
      <c r="S145" s="478"/>
      <c r="T145" s="479"/>
      <c r="U145" s="477" t="s">
        <v>91</v>
      </c>
      <c r="V145" s="478"/>
      <c r="W145" s="479"/>
    </row>
    <row r="146" spans="1:23" ht="26.25" customHeight="1" x14ac:dyDescent="0.25">
      <c r="A146" s="5"/>
      <c r="B146" s="32" t="s">
        <v>746</v>
      </c>
      <c r="C146" s="55" t="s">
        <v>157</v>
      </c>
      <c r="D146" s="319"/>
      <c r="E146" s="16"/>
      <c r="F146" s="578" t="s">
        <v>90</v>
      </c>
      <c r="G146" s="579"/>
      <c r="H146" s="580"/>
      <c r="I146" s="581" t="s">
        <v>100</v>
      </c>
      <c r="J146" s="582"/>
      <c r="K146" s="583"/>
      <c r="L146" s="581" t="s">
        <v>100</v>
      </c>
      <c r="M146" s="582"/>
      <c r="N146" s="583"/>
      <c r="O146" s="581" t="s">
        <v>100</v>
      </c>
      <c r="P146" s="582"/>
      <c r="Q146" s="583"/>
      <c r="R146" s="615">
        <v>9.9999999999999915E-4</v>
      </c>
      <c r="S146" s="616"/>
      <c r="T146" s="617"/>
      <c r="U146" s="387" t="s">
        <v>100</v>
      </c>
      <c r="V146" s="388"/>
      <c r="W146" s="389"/>
    </row>
    <row r="147" spans="1:23" ht="23.25" customHeight="1" x14ac:dyDescent="0.25">
      <c r="A147" s="5"/>
      <c r="B147" s="32" t="s">
        <v>747</v>
      </c>
      <c r="C147" s="265" t="s">
        <v>663</v>
      </c>
      <c r="D147" s="98">
        <f>Действ.тарифы!D145</f>
        <v>0</v>
      </c>
      <c r="E147" s="17"/>
      <c r="F147" s="578" t="s">
        <v>90</v>
      </c>
      <c r="G147" s="579"/>
      <c r="H147" s="580"/>
      <c r="I147" s="581" t="s">
        <v>92</v>
      </c>
      <c r="J147" s="582"/>
      <c r="K147" s="583"/>
      <c r="L147" s="581" t="s">
        <v>92</v>
      </c>
      <c r="M147" s="582"/>
      <c r="N147" s="583"/>
      <c r="O147" s="581" t="s">
        <v>92</v>
      </c>
      <c r="P147" s="582"/>
      <c r="Q147" s="583"/>
      <c r="R147" s="407" t="s">
        <v>92</v>
      </c>
      <c r="S147" s="408"/>
      <c r="T147" s="409"/>
      <c r="U147" s="407" t="s">
        <v>92</v>
      </c>
      <c r="V147" s="408"/>
      <c r="W147" s="409"/>
    </row>
    <row r="148" spans="1:23" ht="15" customHeight="1" outlineLevel="1" x14ac:dyDescent="0.25">
      <c r="A148" s="5"/>
      <c r="B148" s="30" t="s">
        <v>56</v>
      </c>
      <c r="C148" s="448" t="s">
        <v>8</v>
      </c>
      <c r="D148" s="449"/>
      <c r="E148" s="449"/>
      <c r="F148" s="449"/>
      <c r="G148" s="449"/>
      <c r="H148" s="449"/>
      <c r="I148" s="449"/>
      <c r="J148" s="449"/>
      <c r="K148" s="449"/>
      <c r="L148" s="449"/>
      <c r="M148" s="449"/>
      <c r="N148" s="449"/>
      <c r="O148" s="449"/>
      <c r="P148" s="449"/>
      <c r="Q148" s="449"/>
      <c r="R148" s="449"/>
      <c r="S148" s="449"/>
      <c r="T148" s="449"/>
      <c r="U148" s="449"/>
      <c r="V148" s="449"/>
      <c r="W148" s="450"/>
    </row>
    <row r="149" spans="1:23" ht="15" customHeight="1" outlineLevel="1" x14ac:dyDescent="0.25">
      <c r="A149" s="5"/>
      <c r="B149" s="12"/>
      <c r="C149" s="451" t="s">
        <v>78</v>
      </c>
      <c r="D149" s="452"/>
      <c r="E149" s="452"/>
      <c r="F149" s="452"/>
      <c r="G149" s="452"/>
      <c r="H149" s="452"/>
      <c r="I149" s="452"/>
      <c r="J149" s="452"/>
      <c r="K149" s="452"/>
      <c r="L149" s="452"/>
      <c r="M149" s="452"/>
      <c r="N149" s="452"/>
      <c r="O149" s="452"/>
      <c r="P149" s="452"/>
      <c r="Q149" s="452"/>
      <c r="R149" s="452"/>
      <c r="S149" s="452"/>
      <c r="T149" s="452"/>
      <c r="U149" s="452"/>
      <c r="V149" s="452"/>
      <c r="W149" s="453"/>
    </row>
    <row r="150" spans="1:23" ht="40.5" customHeight="1" outlineLevel="1" x14ac:dyDescent="0.25">
      <c r="A150" s="5"/>
      <c r="B150" s="84">
        <v>1</v>
      </c>
      <c r="C150" s="468" t="s">
        <v>1125</v>
      </c>
      <c r="D150" s="469"/>
      <c r="E150" s="469"/>
      <c r="F150" s="469"/>
      <c r="G150" s="469"/>
      <c r="H150" s="469"/>
      <c r="I150" s="469"/>
      <c r="J150" s="469"/>
      <c r="K150" s="469"/>
      <c r="L150" s="469"/>
      <c r="M150" s="469"/>
      <c r="N150" s="469"/>
      <c r="O150" s="469"/>
      <c r="P150" s="469"/>
      <c r="Q150" s="469"/>
      <c r="R150" s="469"/>
      <c r="S150" s="469"/>
      <c r="T150" s="469"/>
      <c r="U150" s="469"/>
      <c r="V150" s="469"/>
      <c r="W150" s="470"/>
    </row>
    <row r="151" spans="1:23" ht="14.25" customHeight="1" outlineLevel="1" x14ac:dyDescent="0.25">
      <c r="A151" s="5"/>
      <c r="B151" s="12">
        <v>2</v>
      </c>
      <c r="C151" s="420" t="s">
        <v>1126</v>
      </c>
      <c r="D151" s="421"/>
      <c r="E151" s="421"/>
      <c r="F151" s="421"/>
      <c r="G151" s="421"/>
      <c r="H151" s="421"/>
      <c r="I151" s="421"/>
      <c r="J151" s="421"/>
      <c r="K151" s="421"/>
      <c r="L151" s="421"/>
      <c r="M151" s="421"/>
      <c r="N151" s="421"/>
      <c r="O151" s="421"/>
      <c r="P151" s="421"/>
      <c r="Q151" s="421"/>
      <c r="R151" s="421"/>
      <c r="S151" s="421"/>
      <c r="T151" s="421"/>
      <c r="U151" s="421"/>
      <c r="V151" s="421"/>
      <c r="W151" s="422"/>
    </row>
    <row r="152" spans="1:23" ht="29.25" customHeight="1" outlineLevel="1" x14ac:dyDescent="0.25">
      <c r="A152" s="5"/>
      <c r="B152" s="12">
        <v>3</v>
      </c>
      <c r="C152" s="468" t="s">
        <v>1127</v>
      </c>
      <c r="D152" s="469"/>
      <c r="E152" s="469"/>
      <c r="F152" s="469"/>
      <c r="G152" s="469"/>
      <c r="H152" s="469"/>
      <c r="I152" s="469"/>
      <c r="J152" s="469"/>
      <c r="K152" s="469"/>
      <c r="L152" s="469"/>
      <c r="M152" s="469"/>
      <c r="N152" s="469"/>
      <c r="O152" s="469"/>
      <c r="P152" s="469"/>
      <c r="Q152" s="469"/>
      <c r="R152" s="469"/>
      <c r="S152" s="469"/>
      <c r="T152" s="469"/>
      <c r="U152" s="469"/>
      <c r="V152" s="469"/>
      <c r="W152" s="470"/>
    </row>
    <row r="153" spans="1:23" ht="15" customHeight="1" outlineLevel="1" x14ac:dyDescent="0.25">
      <c r="A153" s="5"/>
      <c r="B153" s="12">
        <v>4</v>
      </c>
      <c r="C153" s="420" t="s">
        <v>958</v>
      </c>
      <c r="D153" s="421"/>
      <c r="E153" s="421"/>
      <c r="F153" s="421"/>
      <c r="G153" s="421"/>
      <c r="H153" s="421"/>
      <c r="I153" s="421"/>
      <c r="J153" s="421"/>
      <c r="K153" s="421"/>
      <c r="L153" s="421"/>
      <c r="M153" s="421"/>
      <c r="N153" s="421"/>
      <c r="O153" s="421"/>
      <c r="P153" s="421"/>
      <c r="Q153" s="421"/>
      <c r="R153" s="421"/>
      <c r="S153" s="421"/>
      <c r="T153" s="421"/>
      <c r="U153" s="421"/>
      <c r="V153" s="421"/>
      <c r="W153" s="422"/>
    </row>
    <row r="154" spans="1:23" ht="16.5" customHeight="1" outlineLevel="1" x14ac:dyDescent="0.25">
      <c r="A154" s="5"/>
      <c r="B154" s="12">
        <v>5</v>
      </c>
      <c r="C154" s="420" t="s">
        <v>959</v>
      </c>
      <c r="D154" s="421"/>
      <c r="E154" s="421"/>
      <c r="F154" s="421"/>
      <c r="G154" s="421"/>
      <c r="H154" s="421"/>
      <c r="I154" s="421"/>
      <c r="J154" s="421"/>
      <c r="K154" s="421"/>
      <c r="L154" s="421"/>
      <c r="M154" s="421"/>
      <c r="N154" s="421"/>
      <c r="O154" s="421"/>
      <c r="P154" s="421"/>
      <c r="Q154" s="421"/>
      <c r="R154" s="421"/>
      <c r="S154" s="421"/>
      <c r="T154" s="421"/>
      <c r="U154" s="421"/>
      <c r="V154" s="421"/>
      <c r="W154" s="422"/>
    </row>
    <row r="155" spans="1:23" ht="15" customHeight="1" outlineLevel="1" x14ac:dyDescent="0.25">
      <c r="A155" s="5"/>
      <c r="B155" s="12">
        <v>6</v>
      </c>
      <c r="C155" s="468" t="s">
        <v>1128</v>
      </c>
      <c r="D155" s="469"/>
      <c r="E155" s="469"/>
      <c r="F155" s="469"/>
      <c r="G155" s="469"/>
      <c r="H155" s="469"/>
      <c r="I155" s="469"/>
      <c r="J155" s="469"/>
      <c r="K155" s="469"/>
      <c r="L155" s="469"/>
      <c r="M155" s="469"/>
      <c r="N155" s="469"/>
      <c r="O155" s="469"/>
      <c r="P155" s="469"/>
      <c r="Q155" s="469"/>
      <c r="R155" s="469"/>
      <c r="S155" s="469"/>
      <c r="T155" s="469"/>
      <c r="U155" s="469"/>
      <c r="V155" s="469"/>
      <c r="W155" s="470"/>
    </row>
    <row r="156" spans="1:23" ht="14.25" customHeight="1" outlineLevel="1" x14ac:dyDescent="0.25">
      <c r="A156" s="5"/>
      <c r="B156" s="12">
        <v>7</v>
      </c>
      <c r="C156" s="420" t="s">
        <v>1210</v>
      </c>
      <c r="D156" s="421"/>
      <c r="E156" s="421"/>
      <c r="F156" s="421"/>
      <c r="G156" s="421"/>
      <c r="H156" s="421"/>
      <c r="I156" s="421"/>
      <c r="J156" s="421"/>
      <c r="K156" s="421"/>
      <c r="L156" s="421"/>
      <c r="M156" s="421"/>
      <c r="N156" s="421"/>
      <c r="O156" s="421"/>
      <c r="P156" s="421"/>
      <c r="Q156" s="421"/>
      <c r="R156" s="421"/>
      <c r="S156" s="421"/>
      <c r="T156" s="421"/>
      <c r="U156" s="421"/>
      <c r="V156" s="421"/>
      <c r="W156" s="422"/>
    </row>
    <row r="157" spans="1:23" ht="18.75" customHeight="1" outlineLevel="1" x14ac:dyDescent="0.25">
      <c r="A157" s="5"/>
      <c r="B157" s="12">
        <v>8</v>
      </c>
      <c r="C157" s="420" t="s">
        <v>960</v>
      </c>
      <c r="D157" s="421"/>
      <c r="E157" s="421"/>
      <c r="F157" s="421"/>
      <c r="G157" s="421"/>
      <c r="H157" s="421"/>
      <c r="I157" s="421"/>
      <c r="J157" s="421"/>
      <c r="K157" s="421"/>
      <c r="L157" s="421"/>
      <c r="M157" s="421"/>
      <c r="N157" s="421"/>
      <c r="O157" s="421"/>
      <c r="P157" s="421"/>
      <c r="Q157" s="421"/>
      <c r="R157" s="421"/>
      <c r="S157" s="421"/>
      <c r="T157" s="421"/>
      <c r="U157" s="421"/>
      <c r="V157" s="421"/>
      <c r="W157" s="422"/>
    </row>
    <row r="158" spans="1:23" ht="17.25" customHeight="1" outlineLevel="1" x14ac:dyDescent="0.25">
      <c r="A158" s="5"/>
      <c r="B158" s="12">
        <v>9</v>
      </c>
      <c r="C158" s="420" t="s">
        <v>1129</v>
      </c>
      <c r="D158" s="421"/>
      <c r="E158" s="421"/>
      <c r="F158" s="421"/>
      <c r="G158" s="421"/>
      <c r="H158" s="421"/>
      <c r="I158" s="421"/>
      <c r="J158" s="421"/>
      <c r="K158" s="421"/>
      <c r="L158" s="421"/>
      <c r="M158" s="421"/>
      <c r="N158" s="421"/>
      <c r="O158" s="421"/>
      <c r="P158" s="421"/>
      <c r="Q158" s="421"/>
      <c r="R158" s="421"/>
      <c r="S158" s="421"/>
      <c r="T158" s="421"/>
      <c r="U158" s="421"/>
      <c r="V158" s="421"/>
      <c r="W158" s="422"/>
    </row>
    <row r="159" spans="1:23" ht="15" customHeight="1" x14ac:dyDescent="0.25">
      <c r="A159" s="5"/>
      <c r="B159" s="12">
        <v>10</v>
      </c>
      <c r="C159" s="468" t="s">
        <v>1130</v>
      </c>
      <c r="D159" s="469"/>
      <c r="E159" s="469"/>
      <c r="F159" s="469"/>
      <c r="G159" s="469"/>
      <c r="H159" s="469"/>
      <c r="I159" s="469"/>
      <c r="J159" s="469"/>
      <c r="K159" s="469"/>
      <c r="L159" s="469"/>
      <c r="M159" s="469"/>
      <c r="N159" s="469"/>
      <c r="O159" s="469"/>
      <c r="P159" s="469"/>
      <c r="Q159" s="469"/>
      <c r="R159" s="469"/>
      <c r="S159" s="469"/>
      <c r="T159" s="469"/>
      <c r="U159" s="469"/>
      <c r="V159" s="469"/>
      <c r="W159" s="470"/>
    </row>
    <row r="160" spans="1:23" x14ac:dyDescent="0.25">
      <c r="A160" s="5"/>
      <c r="B160" s="32" t="s">
        <v>748</v>
      </c>
      <c r="C160" s="55" t="s">
        <v>117</v>
      </c>
      <c r="D160" s="319" t="str">
        <f>Действ.тарифы!D159</f>
        <v>от суммы операции</v>
      </c>
      <c r="E160" s="16"/>
      <c r="F160" s="71">
        <v>2.65E-3</v>
      </c>
      <c r="G160" s="68">
        <v>150</v>
      </c>
      <c r="H160" s="294"/>
      <c r="I160" s="71">
        <v>0.01</v>
      </c>
      <c r="J160" s="68">
        <v>500</v>
      </c>
      <c r="K160" s="294"/>
      <c r="L160" s="71">
        <v>2.7000000000000001E-3</v>
      </c>
      <c r="M160" s="68">
        <v>150</v>
      </c>
      <c r="N160" s="294"/>
      <c r="O160" s="71">
        <v>1.9875000000000001E-3</v>
      </c>
      <c r="P160" s="68">
        <v>150</v>
      </c>
      <c r="Q160" s="38"/>
      <c r="R160" s="100">
        <v>2.65E-3</v>
      </c>
      <c r="S160" s="294">
        <v>100</v>
      </c>
      <c r="T160" s="294"/>
      <c r="U160" s="122">
        <v>0.01</v>
      </c>
      <c r="V160" s="294">
        <v>500</v>
      </c>
      <c r="W160" s="294"/>
    </row>
    <row r="161" spans="1:23" x14ac:dyDescent="0.25">
      <c r="A161" s="5"/>
      <c r="B161" s="32" t="s">
        <v>749</v>
      </c>
      <c r="C161" s="55" t="s">
        <v>934</v>
      </c>
      <c r="D161" s="319" t="str">
        <f>Действ.тарифы!D160</f>
        <v>от суммы операции</v>
      </c>
      <c r="E161" s="16"/>
      <c r="F161" s="69">
        <v>6.5000000000000002E-2</v>
      </c>
      <c r="G161" s="68">
        <v>150</v>
      </c>
      <c r="H161" s="33"/>
      <c r="I161" s="33">
        <v>0.05</v>
      </c>
      <c r="J161" s="68">
        <v>500</v>
      </c>
      <c r="K161" s="33"/>
      <c r="L161" s="69">
        <v>6.5000000000000002E-2</v>
      </c>
      <c r="M161" s="68">
        <v>150</v>
      </c>
      <c r="N161" s="33"/>
      <c r="O161" s="69">
        <v>6.5000000000000002E-2</v>
      </c>
      <c r="P161" s="68">
        <v>150</v>
      </c>
      <c r="Q161" s="41"/>
      <c r="R161" s="100">
        <v>6.5000000000000002E-2</v>
      </c>
      <c r="S161" s="294">
        <v>150</v>
      </c>
      <c r="T161" s="294"/>
      <c r="U161" s="122">
        <v>0.01</v>
      </c>
      <c r="V161" s="294">
        <v>500</v>
      </c>
      <c r="W161" s="294"/>
    </row>
    <row r="162" spans="1:23" x14ac:dyDescent="0.25">
      <c r="A162" s="5"/>
      <c r="B162" s="13" t="s">
        <v>750</v>
      </c>
      <c r="C162" s="55" t="s">
        <v>98</v>
      </c>
      <c r="D162" s="319" t="str">
        <f>Действ.тарифы!D161</f>
        <v>от суммы операции</v>
      </c>
      <c r="E162" s="16"/>
      <c r="F162" s="578" t="s">
        <v>90</v>
      </c>
      <c r="G162" s="579"/>
      <c r="H162" s="580"/>
      <c r="I162" s="122">
        <v>0.01</v>
      </c>
      <c r="J162" s="294">
        <v>500</v>
      </c>
      <c r="K162" s="20"/>
      <c r="L162" s="581" t="s">
        <v>87</v>
      </c>
      <c r="M162" s="582"/>
      <c r="N162" s="583"/>
      <c r="O162" s="581" t="s">
        <v>87</v>
      </c>
      <c r="P162" s="582"/>
      <c r="Q162" s="583"/>
      <c r="R162" s="122">
        <v>2.65E-3</v>
      </c>
      <c r="S162" s="294">
        <v>300</v>
      </c>
      <c r="T162" s="16"/>
      <c r="U162" s="122">
        <v>0.01</v>
      </c>
      <c r="V162" s="294">
        <v>500</v>
      </c>
      <c r="W162" s="20"/>
    </row>
    <row r="163" spans="1:23" x14ac:dyDescent="0.25">
      <c r="A163" s="5"/>
      <c r="B163" s="32" t="s">
        <v>751</v>
      </c>
      <c r="C163" s="427" t="s">
        <v>99</v>
      </c>
      <c r="D163" s="428"/>
      <c r="E163" s="428"/>
      <c r="F163" s="428"/>
      <c r="G163" s="428"/>
      <c r="H163" s="428"/>
      <c r="I163" s="428"/>
      <c r="J163" s="428"/>
      <c r="K163" s="428"/>
      <c r="L163" s="428"/>
      <c r="M163" s="428"/>
      <c r="N163" s="428"/>
      <c r="O163" s="428"/>
      <c r="P163" s="428"/>
      <c r="Q163" s="428"/>
      <c r="R163" s="428"/>
      <c r="S163" s="428"/>
      <c r="T163" s="428"/>
      <c r="U163" s="428"/>
      <c r="V163" s="428"/>
      <c r="W163" s="429"/>
    </row>
    <row r="164" spans="1:23" ht="28.5" customHeight="1" x14ac:dyDescent="0.25">
      <c r="A164" s="5"/>
      <c r="B164" s="32" t="s">
        <v>752</v>
      </c>
      <c r="C164" s="55" t="s">
        <v>116</v>
      </c>
      <c r="D164" s="319" t="str">
        <f>Действ.тарифы!D163</f>
        <v>от суммы операции</v>
      </c>
      <c r="E164" s="16"/>
      <c r="F164" s="71">
        <v>0.01</v>
      </c>
      <c r="G164" s="294" t="s">
        <v>219</v>
      </c>
      <c r="H164" s="51"/>
      <c r="I164" s="71">
        <v>0.01</v>
      </c>
      <c r="J164" s="70">
        <v>500</v>
      </c>
      <c r="K164" s="51"/>
      <c r="L164" s="71">
        <v>5.0000000000000001E-3</v>
      </c>
      <c r="M164" s="294" t="s">
        <v>219</v>
      </c>
      <c r="N164" s="51"/>
      <c r="O164" s="71">
        <v>5.0000000000000001E-3</v>
      </c>
      <c r="P164" s="294" t="s">
        <v>219</v>
      </c>
      <c r="Q164" s="39"/>
      <c r="R164" s="100">
        <v>0.01</v>
      </c>
      <c r="S164" s="294" t="s">
        <v>219</v>
      </c>
      <c r="T164" s="51"/>
      <c r="U164" s="122">
        <v>0.01</v>
      </c>
      <c r="V164" s="51">
        <v>500</v>
      </c>
      <c r="W164" s="51"/>
    </row>
    <row r="165" spans="1:23" ht="25.5" x14ac:dyDescent="0.25">
      <c r="A165" s="5"/>
      <c r="B165" s="32" t="s">
        <v>753</v>
      </c>
      <c r="C165" s="55" t="s">
        <v>57</v>
      </c>
      <c r="D165" s="319" t="str">
        <f>Действ.тарифы!D164</f>
        <v>от суммы операции</v>
      </c>
      <c r="E165" s="16"/>
      <c r="F165" s="578" t="s">
        <v>90</v>
      </c>
      <c r="G165" s="579"/>
      <c r="H165" s="580"/>
      <c r="I165" s="578" t="s">
        <v>90</v>
      </c>
      <c r="J165" s="579"/>
      <c r="K165" s="580"/>
      <c r="L165" s="578" t="s">
        <v>90</v>
      </c>
      <c r="M165" s="579"/>
      <c r="N165" s="580"/>
      <c r="O165" s="122">
        <v>5.0000000000000001E-3</v>
      </c>
      <c r="P165" s="294" t="s">
        <v>219</v>
      </c>
      <c r="Q165" s="39"/>
      <c r="R165" s="381" t="s">
        <v>90</v>
      </c>
      <c r="S165" s="382"/>
      <c r="T165" s="383"/>
      <c r="U165" s="381" t="s">
        <v>90</v>
      </c>
      <c r="V165" s="382"/>
      <c r="W165" s="383"/>
    </row>
    <row r="166" spans="1:23" x14ac:dyDescent="0.25">
      <c r="A166" s="5"/>
      <c r="B166" s="32" t="s">
        <v>754</v>
      </c>
      <c r="C166" s="427" t="s">
        <v>58</v>
      </c>
      <c r="D166" s="428"/>
      <c r="E166" s="428"/>
      <c r="F166" s="428"/>
      <c r="G166" s="428"/>
      <c r="H166" s="428"/>
      <c r="I166" s="428"/>
      <c r="J166" s="428"/>
      <c r="K166" s="428"/>
      <c r="L166" s="428"/>
      <c r="M166" s="428"/>
      <c r="N166" s="428"/>
      <c r="O166" s="428"/>
      <c r="P166" s="428"/>
      <c r="Q166" s="428"/>
      <c r="R166" s="428"/>
      <c r="S166" s="428"/>
      <c r="T166" s="428"/>
      <c r="U166" s="428"/>
      <c r="V166" s="428"/>
      <c r="W166" s="429"/>
    </row>
    <row r="167" spans="1:23" x14ac:dyDescent="0.25">
      <c r="A167" s="5"/>
      <c r="B167" s="82" t="s">
        <v>772</v>
      </c>
      <c r="C167" s="57" t="s">
        <v>880</v>
      </c>
      <c r="D167" s="319" t="str">
        <f>Действ.тарифы!D166</f>
        <v>от суммы операции</v>
      </c>
      <c r="E167" s="16"/>
      <c r="F167" s="71">
        <v>1.4999999999999999E-2</v>
      </c>
      <c r="G167" s="294" t="s">
        <v>219</v>
      </c>
      <c r="H167" s="51"/>
      <c r="I167" s="122">
        <v>0.01</v>
      </c>
      <c r="J167" s="70">
        <v>500</v>
      </c>
      <c r="K167" s="51"/>
      <c r="L167" s="71">
        <v>1.4999999999999999E-2</v>
      </c>
      <c r="M167" s="294" t="s">
        <v>219</v>
      </c>
      <c r="N167" s="51"/>
      <c r="O167" s="71">
        <v>1.4999999999999999E-2</v>
      </c>
      <c r="P167" s="294" t="s">
        <v>219</v>
      </c>
      <c r="Q167" s="38"/>
      <c r="R167" s="122">
        <v>1.4999999999999999E-2</v>
      </c>
      <c r="S167" s="294" t="s">
        <v>219</v>
      </c>
      <c r="T167" s="51"/>
      <c r="U167" s="122">
        <v>0.01</v>
      </c>
      <c r="V167" s="51">
        <v>500</v>
      </c>
      <c r="W167" s="51"/>
    </row>
    <row r="168" spans="1:23" x14ac:dyDescent="0.25">
      <c r="A168" s="5"/>
      <c r="B168" s="82" t="s">
        <v>773</v>
      </c>
      <c r="C168" s="57" t="s">
        <v>881</v>
      </c>
      <c r="D168" s="319" t="str">
        <f>Действ.тарифы!D167</f>
        <v>от суммы операции</v>
      </c>
      <c r="E168" s="16"/>
      <c r="F168" s="122">
        <v>0.02</v>
      </c>
      <c r="G168" s="294" t="s">
        <v>219</v>
      </c>
      <c r="H168" s="51"/>
      <c r="I168" s="122">
        <v>0.02</v>
      </c>
      <c r="J168" s="70">
        <v>500</v>
      </c>
      <c r="K168" s="51"/>
      <c r="L168" s="122">
        <v>0.02</v>
      </c>
      <c r="M168" s="294" t="s">
        <v>219</v>
      </c>
      <c r="N168" s="51"/>
      <c r="O168" s="122">
        <v>0.02</v>
      </c>
      <c r="P168" s="294" t="s">
        <v>219</v>
      </c>
      <c r="Q168" s="7"/>
      <c r="R168" s="122">
        <v>0.02</v>
      </c>
      <c r="S168" s="294" t="s">
        <v>219</v>
      </c>
      <c r="T168" s="51"/>
      <c r="U168" s="122">
        <v>0.02</v>
      </c>
      <c r="V168" s="51">
        <v>500</v>
      </c>
      <c r="W168" s="51"/>
    </row>
    <row r="169" spans="1:23" x14ac:dyDescent="0.25">
      <c r="A169" s="5"/>
      <c r="B169" s="82" t="s">
        <v>774</v>
      </c>
      <c r="C169" s="57" t="s">
        <v>888</v>
      </c>
      <c r="D169" s="319" t="str">
        <f>Действ.тарифы!D168</f>
        <v>от суммы операции</v>
      </c>
      <c r="E169" s="16"/>
      <c r="F169" s="71">
        <v>0.08</v>
      </c>
      <c r="G169" s="294" t="s">
        <v>219</v>
      </c>
      <c r="H169" s="51"/>
      <c r="I169" s="71">
        <v>0.08</v>
      </c>
      <c r="J169" s="70">
        <v>500</v>
      </c>
      <c r="K169" s="51"/>
      <c r="L169" s="71">
        <v>0.08</v>
      </c>
      <c r="M169" s="294" t="s">
        <v>219</v>
      </c>
      <c r="N169" s="51"/>
      <c r="O169" s="71">
        <v>0.08</v>
      </c>
      <c r="P169" s="294" t="s">
        <v>219</v>
      </c>
      <c r="Q169" s="7"/>
      <c r="R169" s="122">
        <v>0.08</v>
      </c>
      <c r="S169" s="294" t="s">
        <v>219</v>
      </c>
      <c r="T169" s="51"/>
      <c r="U169" s="122">
        <v>0.08</v>
      </c>
      <c r="V169" s="51">
        <v>500</v>
      </c>
      <c r="W169" s="51"/>
    </row>
    <row r="170" spans="1:23" x14ac:dyDescent="0.25">
      <c r="A170" s="5"/>
      <c r="B170" s="32" t="s">
        <v>775</v>
      </c>
      <c r="C170" s="55" t="s">
        <v>34</v>
      </c>
      <c r="D170" s="319" t="str">
        <f>Действ.тарифы!D169</f>
        <v>от суммы операции</v>
      </c>
      <c r="E170" s="16"/>
      <c r="F170" s="122">
        <v>0.03</v>
      </c>
      <c r="G170" s="70">
        <v>500</v>
      </c>
      <c r="H170" s="26"/>
      <c r="I170" s="122">
        <v>0.03</v>
      </c>
      <c r="J170" s="70">
        <v>500</v>
      </c>
      <c r="K170" s="26"/>
      <c r="L170" s="122">
        <v>0.03</v>
      </c>
      <c r="M170" s="70">
        <v>500</v>
      </c>
      <c r="N170" s="26"/>
      <c r="O170" s="122">
        <v>0.03</v>
      </c>
      <c r="P170" s="68">
        <v>500</v>
      </c>
      <c r="Q170" s="7"/>
      <c r="R170" s="122">
        <v>0.03</v>
      </c>
      <c r="S170" s="51">
        <v>500</v>
      </c>
      <c r="T170" s="37"/>
      <c r="U170" s="122">
        <v>0.03</v>
      </c>
      <c r="V170" s="51">
        <v>500</v>
      </c>
      <c r="W170" s="26"/>
    </row>
    <row r="171" spans="1:23" ht="25.5" x14ac:dyDescent="0.25">
      <c r="A171" s="5"/>
      <c r="B171" s="32" t="s">
        <v>776</v>
      </c>
      <c r="C171" s="55" t="s">
        <v>889</v>
      </c>
      <c r="D171" s="319" t="str">
        <f>Действ.тарифы!D170</f>
        <v>от суммы операции</v>
      </c>
      <c r="E171" s="16"/>
      <c r="F171" s="569">
        <v>1.7000000000000001E-2</v>
      </c>
      <c r="G171" s="570"/>
      <c r="H171" s="571"/>
      <c r="I171" s="569">
        <v>0.01</v>
      </c>
      <c r="J171" s="570"/>
      <c r="K171" s="571"/>
      <c r="L171" s="569">
        <v>1.7000000000000001E-2</v>
      </c>
      <c r="M171" s="570"/>
      <c r="N171" s="571"/>
      <c r="O171" s="569">
        <v>1.7000000000000001E-2</v>
      </c>
      <c r="P171" s="570"/>
      <c r="Q171" s="571"/>
      <c r="R171" s="483">
        <v>1.7000000000000001E-2</v>
      </c>
      <c r="S171" s="484"/>
      <c r="T171" s="485"/>
      <c r="U171" s="100">
        <v>0.01</v>
      </c>
      <c r="V171" s="51">
        <v>500</v>
      </c>
      <c r="W171" s="21"/>
    </row>
    <row r="172" spans="1:23" x14ac:dyDescent="0.25">
      <c r="A172" s="5"/>
      <c r="B172" s="32" t="s">
        <v>777</v>
      </c>
      <c r="C172" s="55" t="s">
        <v>31</v>
      </c>
      <c r="D172" s="319" t="str">
        <f>Действ.тарифы!D171</f>
        <v>от суммы операции</v>
      </c>
      <c r="E172" s="16"/>
      <c r="F172" s="578" t="s">
        <v>90</v>
      </c>
      <c r="G172" s="579"/>
      <c r="H172" s="580"/>
      <c r="I172" s="122">
        <v>0.01</v>
      </c>
      <c r="J172" s="70">
        <v>500</v>
      </c>
      <c r="K172" s="26"/>
      <c r="L172" s="569">
        <v>1.0750000000000001E-2</v>
      </c>
      <c r="M172" s="570"/>
      <c r="N172" s="571"/>
      <c r="O172" s="569">
        <v>1.3975000000000001E-2</v>
      </c>
      <c r="P172" s="570"/>
      <c r="Q172" s="571"/>
      <c r="R172" s="553">
        <v>2.1500000000000002E-2</v>
      </c>
      <c r="S172" s="554"/>
      <c r="T172" s="555"/>
      <c r="U172" s="100">
        <v>0.01</v>
      </c>
      <c r="V172" s="51">
        <v>500</v>
      </c>
      <c r="W172" s="27"/>
    </row>
    <row r="173" spans="1:23" ht="25.5" x14ac:dyDescent="0.25">
      <c r="A173" s="5"/>
      <c r="B173" s="32" t="s">
        <v>778</v>
      </c>
      <c r="C173" s="55" t="s">
        <v>890</v>
      </c>
      <c r="D173" s="319" t="str">
        <f>Действ.тарифы!D172</f>
        <v>от суммы операции</v>
      </c>
      <c r="E173" s="16"/>
      <c r="F173" s="122">
        <v>1E-3</v>
      </c>
      <c r="G173" s="70">
        <v>250</v>
      </c>
      <c r="H173" s="21"/>
      <c r="I173" s="122">
        <v>0.01</v>
      </c>
      <c r="J173" s="70">
        <v>500</v>
      </c>
      <c r="K173" s="21"/>
      <c r="L173" s="122">
        <v>1E-3</v>
      </c>
      <c r="M173" s="70">
        <v>250</v>
      </c>
      <c r="N173" s="21"/>
      <c r="O173" s="122">
        <v>1E-3</v>
      </c>
      <c r="P173" s="68">
        <v>250</v>
      </c>
      <c r="Q173" s="7"/>
      <c r="R173" s="100">
        <v>1E-3</v>
      </c>
      <c r="S173" s="36">
        <v>250</v>
      </c>
      <c r="T173" s="35"/>
      <c r="U173" s="100">
        <v>0.01</v>
      </c>
      <c r="V173" s="51">
        <v>500</v>
      </c>
      <c r="W173" s="21"/>
    </row>
    <row r="174" spans="1:23" x14ac:dyDescent="0.25">
      <c r="A174" s="5"/>
      <c r="B174" s="32" t="s">
        <v>779</v>
      </c>
      <c r="C174" s="55" t="s">
        <v>59</v>
      </c>
      <c r="D174" s="319" t="str">
        <f>Действ.тарифы!D173</f>
        <v>от суммы операции</v>
      </c>
      <c r="E174" s="16"/>
      <c r="F174" s="122">
        <v>0.03</v>
      </c>
      <c r="G174" s="70">
        <v>100</v>
      </c>
      <c r="H174" s="21"/>
      <c r="I174" s="122">
        <v>0.03</v>
      </c>
      <c r="J174" s="70">
        <v>500</v>
      </c>
      <c r="K174" s="21"/>
      <c r="L174" s="122">
        <v>0.03</v>
      </c>
      <c r="M174" s="70">
        <v>100</v>
      </c>
      <c r="N174" s="40"/>
      <c r="O174" s="122">
        <v>0.03</v>
      </c>
      <c r="P174" s="68">
        <v>100</v>
      </c>
      <c r="Q174" s="7"/>
      <c r="R174" s="100">
        <v>0.03</v>
      </c>
      <c r="S174" s="36">
        <v>100</v>
      </c>
      <c r="T174" s="35"/>
      <c r="U174" s="100">
        <v>0.03</v>
      </c>
      <c r="V174" s="51">
        <v>500</v>
      </c>
      <c r="W174" s="21"/>
    </row>
    <row r="175" spans="1:23" ht="14.25" customHeight="1" x14ac:dyDescent="0.25">
      <c r="A175" s="5"/>
      <c r="B175" s="32" t="s">
        <v>780</v>
      </c>
      <c r="C175" s="427" t="s">
        <v>9</v>
      </c>
      <c r="D175" s="428"/>
      <c r="E175" s="428"/>
      <c r="F175" s="428"/>
      <c r="G175" s="428"/>
      <c r="H175" s="428"/>
      <c r="I175" s="428"/>
      <c r="J175" s="428"/>
      <c r="K175" s="428"/>
      <c r="L175" s="428"/>
      <c r="M175" s="428"/>
      <c r="N175" s="428"/>
      <c r="O175" s="428"/>
      <c r="P175" s="428"/>
      <c r="Q175" s="428"/>
      <c r="R175" s="428"/>
      <c r="S175" s="428"/>
      <c r="T175" s="428"/>
      <c r="U175" s="428"/>
      <c r="V175" s="428"/>
      <c r="W175" s="429"/>
    </row>
    <row r="176" spans="1:23" ht="19.5" customHeight="1" x14ac:dyDescent="0.25">
      <c r="A176" s="5"/>
      <c r="B176" s="32" t="s">
        <v>781</v>
      </c>
      <c r="C176" s="55" t="s">
        <v>10</v>
      </c>
      <c r="D176" s="319" t="str">
        <f>Действ.тарифы!D175</f>
        <v>за чековую книжку</v>
      </c>
      <c r="E176" s="17"/>
      <c r="F176" s="572">
        <v>300</v>
      </c>
      <c r="G176" s="573"/>
      <c r="H176" s="574"/>
      <c r="I176" s="584">
        <v>500</v>
      </c>
      <c r="J176" s="585"/>
      <c r="K176" s="586"/>
      <c r="L176" s="572">
        <v>150</v>
      </c>
      <c r="M176" s="573"/>
      <c r="N176" s="574"/>
      <c r="O176" s="387">
        <v>200.01</v>
      </c>
      <c r="P176" s="388"/>
      <c r="Q176" s="389"/>
      <c r="R176" s="407">
        <v>99.6</v>
      </c>
      <c r="S176" s="408"/>
      <c r="T176" s="409"/>
      <c r="U176" s="480">
        <v>500</v>
      </c>
      <c r="V176" s="481"/>
      <c r="W176" s="482"/>
    </row>
    <row r="177" spans="1:23" ht="18.75" customHeight="1" x14ac:dyDescent="0.25">
      <c r="B177" s="32" t="s">
        <v>782</v>
      </c>
      <c r="C177" s="55" t="s">
        <v>11</v>
      </c>
      <c r="D177" s="319" t="str">
        <f>Действ.тарифы!D176</f>
        <v>за чековую книжку</v>
      </c>
      <c r="E177" s="17"/>
      <c r="F177" s="572">
        <v>600</v>
      </c>
      <c r="G177" s="573"/>
      <c r="H177" s="574"/>
      <c r="I177" s="584">
        <v>500</v>
      </c>
      <c r="J177" s="585"/>
      <c r="K177" s="586"/>
      <c r="L177" s="572">
        <v>300</v>
      </c>
      <c r="M177" s="573"/>
      <c r="N177" s="574"/>
      <c r="O177" s="387">
        <v>400.02</v>
      </c>
      <c r="P177" s="388"/>
      <c r="Q177" s="389"/>
      <c r="R177" s="407">
        <v>199.79999999999995</v>
      </c>
      <c r="S177" s="408"/>
      <c r="T177" s="409"/>
      <c r="U177" s="480">
        <v>500</v>
      </c>
      <c r="V177" s="481"/>
      <c r="W177" s="482"/>
    </row>
    <row r="178" spans="1:23" ht="15" customHeight="1" outlineLevel="1" x14ac:dyDescent="0.25">
      <c r="A178" s="5"/>
      <c r="B178" s="30" t="s">
        <v>40</v>
      </c>
      <c r="C178" s="448" t="s">
        <v>35</v>
      </c>
      <c r="D178" s="449"/>
      <c r="E178" s="449"/>
      <c r="F178" s="449"/>
      <c r="G178" s="449"/>
      <c r="H178" s="449"/>
      <c r="I178" s="449"/>
      <c r="J178" s="449"/>
      <c r="K178" s="449"/>
      <c r="L178" s="449"/>
      <c r="M178" s="449"/>
      <c r="N178" s="449"/>
      <c r="O178" s="449"/>
      <c r="P178" s="449"/>
      <c r="Q178" s="449"/>
      <c r="R178" s="449"/>
      <c r="S178" s="449"/>
      <c r="T178" s="449"/>
      <c r="U178" s="449"/>
      <c r="V178" s="449"/>
      <c r="W178" s="450"/>
    </row>
    <row r="179" spans="1:23" ht="14.25" customHeight="1" outlineLevel="1" x14ac:dyDescent="0.25">
      <c r="A179" s="5"/>
      <c r="B179" s="12"/>
      <c r="C179" s="451" t="s">
        <v>78</v>
      </c>
      <c r="D179" s="452"/>
      <c r="E179" s="452"/>
      <c r="F179" s="452"/>
      <c r="G179" s="452"/>
      <c r="H179" s="452"/>
      <c r="I179" s="452"/>
      <c r="J179" s="452"/>
      <c r="K179" s="452"/>
      <c r="L179" s="452"/>
      <c r="M179" s="452"/>
      <c r="N179" s="452"/>
      <c r="O179" s="452"/>
      <c r="P179" s="452"/>
      <c r="Q179" s="452"/>
      <c r="R179" s="452"/>
      <c r="S179" s="452"/>
      <c r="T179" s="452"/>
      <c r="U179" s="452"/>
      <c r="V179" s="452"/>
      <c r="W179" s="453"/>
    </row>
    <row r="180" spans="1:23" ht="15.75" customHeight="1" outlineLevel="1" x14ac:dyDescent="0.25">
      <c r="A180" s="5"/>
      <c r="B180" s="12">
        <v>1</v>
      </c>
      <c r="C180" s="420" t="s">
        <v>1133</v>
      </c>
      <c r="D180" s="421"/>
      <c r="E180" s="421"/>
      <c r="F180" s="421"/>
      <c r="G180" s="421"/>
      <c r="H180" s="421"/>
      <c r="I180" s="421"/>
      <c r="J180" s="421"/>
      <c r="K180" s="421"/>
      <c r="L180" s="421"/>
      <c r="M180" s="421"/>
      <c r="N180" s="421"/>
      <c r="O180" s="421"/>
      <c r="P180" s="421"/>
      <c r="Q180" s="421"/>
      <c r="R180" s="421"/>
      <c r="S180" s="421"/>
      <c r="T180" s="421"/>
      <c r="U180" s="421"/>
      <c r="V180" s="421"/>
      <c r="W180" s="422"/>
    </row>
    <row r="181" spans="1:23" ht="15" customHeight="1" outlineLevel="1" x14ac:dyDescent="0.25">
      <c r="A181" s="5"/>
      <c r="B181" s="12">
        <v>2</v>
      </c>
      <c r="C181" s="420" t="s">
        <v>1131</v>
      </c>
      <c r="D181" s="421"/>
      <c r="E181" s="421"/>
      <c r="F181" s="421"/>
      <c r="G181" s="421"/>
      <c r="H181" s="421"/>
      <c r="I181" s="421"/>
      <c r="J181" s="421"/>
      <c r="K181" s="421"/>
      <c r="L181" s="421"/>
      <c r="M181" s="421"/>
      <c r="N181" s="421"/>
      <c r="O181" s="421"/>
      <c r="P181" s="421"/>
      <c r="Q181" s="421"/>
      <c r="R181" s="421"/>
      <c r="S181" s="421"/>
      <c r="T181" s="421"/>
      <c r="U181" s="421"/>
      <c r="V181" s="421"/>
      <c r="W181" s="422"/>
    </row>
    <row r="182" spans="1:23" ht="13.5" customHeight="1" outlineLevel="1" x14ac:dyDescent="0.25">
      <c r="A182" s="5"/>
      <c r="B182" s="12">
        <v>3</v>
      </c>
      <c r="C182" s="420" t="s">
        <v>961</v>
      </c>
      <c r="D182" s="421"/>
      <c r="E182" s="421"/>
      <c r="F182" s="421"/>
      <c r="G182" s="421"/>
      <c r="H182" s="421"/>
      <c r="I182" s="421"/>
      <c r="J182" s="421"/>
      <c r="K182" s="421"/>
      <c r="L182" s="421"/>
      <c r="M182" s="421"/>
      <c r="N182" s="421"/>
      <c r="O182" s="421"/>
      <c r="P182" s="421"/>
      <c r="Q182" s="421"/>
      <c r="R182" s="421"/>
      <c r="S182" s="421"/>
      <c r="T182" s="421"/>
      <c r="U182" s="421"/>
      <c r="V182" s="421"/>
      <c r="W182" s="422"/>
    </row>
    <row r="183" spans="1:23" ht="15" customHeight="1" outlineLevel="1" x14ac:dyDescent="0.25">
      <c r="A183" s="5"/>
      <c r="B183" s="12">
        <v>4</v>
      </c>
      <c r="C183" s="420" t="s">
        <v>93</v>
      </c>
      <c r="D183" s="421"/>
      <c r="E183" s="421"/>
      <c r="F183" s="421"/>
      <c r="G183" s="421"/>
      <c r="H183" s="421"/>
      <c r="I183" s="421"/>
      <c r="J183" s="421"/>
      <c r="K183" s="421"/>
      <c r="L183" s="421"/>
      <c r="M183" s="421"/>
      <c r="N183" s="421"/>
      <c r="O183" s="421"/>
      <c r="P183" s="421"/>
      <c r="Q183" s="421"/>
      <c r="R183" s="421"/>
      <c r="S183" s="421"/>
      <c r="T183" s="421"/>
      <c r="U183" s="421"/>
      <c r="V183" s="421"/>
      <c r="W183" s="422"/>
    </row>
    <row r="184" spans="1:23" ht="87.75" customHeight="1" outlineLevel="1" x14ac:dyDescent="0.25">
      <c r="A184" s="5"/>
      <c r="B184" s="12">
        <v>5</v>
      </c>
      <c r="C184" s="468" t="s">
        <v>1132</v>
      </c>
      <c r="D184" s="469"/>
      <c r="E184" s="469"/>
      <c r="F184" s="469"/>
      <c r="G184" s="469"/>
      <c r="H184" s="469"/>
      <c r="I184" s="469"/>
      <c r="J184" s="469"/>
      <c r="K184" s="469"/>
      <c r="L184" s="469"/>
      <c r="M184" s="469"/>
      <c r="N184" s="469"/>
      <c r="O184" s="469"/>
      <c r="P184" s="469"/>
      <c r="Q184" s="469"/>
      <c r="R184" s="469"/>
      <c r="S184" s="469"/>
      <c r="T184" s="469"/>
      <c r="U184" s="469"/>
      <c r="V184" s="469"/>
      <c r="W184" s="470"/>
    </row>
    <row r="185" spans="1:23" ht="87.75" customHeight="1" outlineLevel="1" x14ac:dyDescent="0.25">
      <c r="A185" s="5"/>
      <c r="B185" s="12">
        <v>6</v>
      </c>
      <c r="C185" s="420" t="s">
        <v>962</v>
      </c>
      <c r="D185" s="421"/>
      <c r="E185" s="421"/>
      <c r="F185" s="421"/>
      <c r="G185" s="421"/>
      <c r="H185" s="421"/>
      <c r="I185" s="421"/>
      <c r="J185" s="421"/>
      <c r="K185" s="421"/>
      <c r="L185" s="421"/>
      <c r="M185" s="421"/>
      <c r="N185" s="421"/>
      <c r="O185" s="421"/>
      <c r="P185" s="421"/>
      <c r="Q185" s="421"/>
      <c r="R185" s="421"/>
      <c r="S185" s="421"/>
      <c r="T185" s="421"/>
      <c r="U185" s="421"/>
      <c r="V185" s="421"/>
      <c r="W185" s="422"/>
    </row>
    <row r="186" spans="1:23" ht="100.5" customHeight="1" outlineLevel="1" x14ac:dyDescent="0.25">
      <c r="A186" s="5"/>
      <c r="B186" s="12">
        <v>7</v>
      </c>
      <c r="C186" s="420" t="s">
        <v>963</v>
      </c>
      <c r="D186" s="421"/>
      <c r="E186" s="421"/>
      <c r="F186" s="421"/>
      <c r="G186" s="421"/>
      <c r="H186" s="421"/>
      <c r="I186" s="421"/>
      <c r="J186" s="421"/>
      <c r="K186" s="421"/>
      <c r="L186" s="421"/>
      <c r="M186" s="421"/>
      <c r="N186" s="421"/>
      <c r="O186" s="421"/>
      <c r="P186" s="421"/>
      <c r="Q186" s="421"/>
      <c r="R186" s="421"/>
      <c r="S186" s="421"/>
      <c r="T186" s="421"/>
      <c r="U186" s="421"/>
      <c r="V186" s="421"/>
      <c r="W186" s="422"/>
    </row>
    <row r="187" spans="1:23" ht="14.25" customHeight="1" outlineLevel="1" x14ac:dyDescent="0.25">
      <c r="A187" s="5"/>
      <c r="B187" s="12">
        <v>8</v>
      </c>
      <c r="C187" s="420" t="s">
        <v>964</v>
      </c>
      <c r="D187" s="421"/>
      <c r="E187" s="421"/>
      <c r="F187" s="421"/>
      <c r="G187" s="421"/>
      <c r="H187" s="421"/>
      <c r="I187" s="421"/>
      <c r="J187" s="421"/>
      <c r="K187" s="421"/>
      <c r="L187" s="421"/>
      <c r="M187" s="421"/>
      <c r="N187" s="421"/>
      <c r="O187" s="421"/>
      <c r="P187" s="421"/>
      <c r="Q187" s="421"/>
      <c r="R187" s="421"/>
      <c r="S187" s="421"/>
      <c r="T187" s="421"/>
      <c r="U187" s="421"/>
      <c r="V187" s="421"/>
      <c r="W187" s="422"/>
    </row>
    <row r="188" spans="1:23" ht="114" customHeight="1" outlineLevel="1" x14ac:dyDescent="0.25">
      <c r="A188" s="5"/>
      <c r="B188" s="12">
        <v>9</v>
      </c>
      <c r="C188" s="420" t="s">
        <v>1161</v>
      </c>
      <c r="D188" s="421"/>
      <c r="E188" s="421"/>
      <c r="F188" s="421"/>
      <c r="G188" s="421"/>
      <c r="H188" s="421"/>
      <c r="I188" s="421"/>
      <c r="J188" s="421"/>
      <c r="K188" s="421"/>
      <c r="L188" s="421"/>
      <c r="M188" s="421"/>
      <c r="N188" s="421"/>
      <c r="O188" s="421"/>
      <c r="P188" s="421"/>
      <c r="Q188" s="421"/>
      <c r="R188" s="421"/>
      <c r="S188" s="421"/>
      <c r="T188" s="421"/>
      <c r="U188" s="421"/>
      <c r="V188" s="421"/>
      <c r="W188" s="422"/>
    </row>
    <row r="189" spans="1:23" ht="15" customHeight="1" outlineLevel="1" x14ac:dyDescent="0.25">
      <c r="B189" s="84">
        <v>10</v>
      </c>
      <c r="C189" s="420" t="s">
        <v>1153</v>
      </c>
      <c r="D189" s="421"/>
      <c r="E189" s="421"/>
      <c r="F189" s="421"/>
      <c r="G189" s="421"/>
      <c r="H189" s="421"/>
      <c r="I189" s="421"/>
      <c r="J189" s="421"/>
      <c r="K189" s="421"/>
      <c r="L189" s="421"/>
      <c r="M189" s="421"/>
      <c r="N189" s="421"/>
      <c r="O189" s="421"/>
      <c r="P189" s="421"/>
      <c r="Q189" s="421"/>
      <c r="R189" s="421"/>
      <c r="S189" s="421"/>
      <c r="T189" s="421"/>
      <c r="U189" s="421"/>
      <c r="V189" s="421"/>
      <c r="W189" s="421"/>
    </row>
    <row r="190" spans="1:23" s="14" customFormat="1" ht="16.5" customHeight="1" outlineLevel="1" x14ac:dyDescent="0.25">
      <c r="A190" s="65"/>
      <c r="B190" s="12">
        <v>11</v>
      </c>
      <c r="C190" s="420" t="s">
        <v>942</v>
      </c>
      <c r="D190" s="421"/>
      <c r="E190" s="421"/>
      <c r="F190" s="421"/>
      <c r="G190" s="421"/>
      <c r="H190" s="421"/>
      <c r="I190" s="421"/>
      <c r="J190" s="421"/>
      <c r="K190" s="421"/>
      <c r="L190" s="421"/>
      <c r="M190" s="421"/>
      <c r="N190" s="421"/>
      <c r="O190" s="421"/>
      <c r="P190" s="421"/>
      <c r="Q190" s="421"/>
      <c r="R190" s="421"/>
      <c r="S190" s="421"/>
      <c r="T190" s="421"/>
      <c r="U190" s="421"/>
      <c r="V190" s="421"/>
      <c r="W190" s="422"/>
    </row>
    <row r="191" spans="1:23" s="14" customFormat="1" ht="41.25" customHeight="1" outlineLevel="1" x14ac:dyDescent="0.25">
      <c r="A191" s="65"/>
      <c r="B191" s="284">
        <v>12</v>
      </c>
      <c r="C191" s="468" t="s">
        <v>1134</v>
      </c>
      <c r="D191" s="469"/>
      <c r="E191" s="469"/>
      <c r="F191" s="469"/>
      <c r="G191" s="469"/>
      <c r="H191" s="469"/>
      <c r="I191" s="469"/>
      <c r="J191" s="469"/>
      <c r="K191" s="469"/>
      <c r="L191" s="469"/>
      <c r="M191" s="469"/>
      <c r="N191" s="469"/>
      <c r="O191" s="469"/>
      <c r="P191" s="469"/>
      <c r="Q191" s="469"/>
      <c r="R191" s="469"/>
      <c r="S191" s="469"/>
      <c r="T191" s="469"/>
      <c r="U191" s="469"/>
      <c r="V191" s="469"/>
      <c r="W191" s="470"/>
    </row>
    <row r="192" spans="1:23" ht="27" customHeight="1" x14ac:dyDescent="0.25">
      <c r="B192" s="12">
        <v>13</v>
      </c>
      <c r="C192" s="420" t="s">
        <v>1135</v>
      </c>
      <c r="D192" s="421"/>
      <c r="E192" s="421"/>
      <c r="F192" s="421"/>
      <c r="G192" s="421"/>
      <c r="H192" s="421"/>
      <c r="I192" s="421"/>
      <c r="J192" s="421"/>
      <c r="K192" s="421"/>
      <c r="L192" s="421"/>
      <c r="M192" s="421"/>
      <c r="N192" s="421"/>
      <c r="O192" s="421"/>
      <c r="P192" s="421"/>
      <c r="Q192" s="421"/>
      <c r="R192" s="421"/>
      <c r="S192" s="421"/>
      <c r="T192" s="421"/>
      <c r="U192" s="421"/>
      <c r="V192" s="421"/>
      <c r="W192" s="422"/>
    </row>
    <row r="193" spans="1:23" ht="29.25" customHeight="1" x14ac:dyDescent="0.25">
      <c r="B193" s="32" t="s">
        <v>769</v>
      </c>
      <c r="C193" s="57" t="s">
        <v>112</v>
      </c>
      <c r="D193" s="319" t="str">
        <f>Действ.тарифы!D192</f>
        <v>за подпись</v>
      </c>
      <c r="E193" s="16" t="s">
        <v>75</v>
      </c>
      <c r="F193" s="399">
        <v>565</v>
      </c>
      <c r="G193" s="400"/>
      <c r="H193" s="401"/>
      <c r="I193" s="399">
        <v>510</v>
      </c>
      <c r="J193" s="400"/>
      <c r="K193" s="401"/>
      <c r="L193" s="599">
        <v>337</v>
      </c>
      <c r="M193" s="600"/>
      <c r="N193" s="601"/>
      <c r="O193" s="399">
        <v>306</v>
      </c>
      <c r="P193" s="400"/>
      <c r="Q193" s="401"/>
      <c r="R193" s="599">
        <v>337</v>
      </c>
      <c r="S193" s="600"/>
      <c r="T193" s="601"/>
      <c r="U193" s="399">
        <v>510</v>
      </c>
      <c r="V193" s="400"/>
      <c r="W193" s="401"/>
    </row>
    <row r="194" spans="1:23" x14ac:dyDescent="0.25">
      <c r="B194" s="32" t="s">
        <v>770</v>
      </c>
      <c r="C194" s="57" t="s">
        <v>41</v>
      </c>
      <c r="D194" s="16" t="str">
        <f>Действ.тарифы!D193</f>
        <v xml:space="preserve">за лист </v>
      </c>
      <c r="E194" s="16" t="s">
        <v>75</v>
      </c>
      <c r="F194" s="399">
        <v>51</v>
      </c>
      <c r="G194" s="400"/>
      <c r="H194" s="401"/>
      <c r="I194" s="399">
        <v>51</v>
      </c>
      <c r="J194" s="400"/>
      <c r="K194" s="401"/>
      <c r="L194" s="399">
        <v>51</v>
      </c>
      <c r="M194" s="400"/>
      <c r="N194" s="401"/>
      <c r="O194" s="399">
        <v>51</v>
      </c>
      <c r="P194" s="400"/>
      <c r="Q194" s="401"/>
      <c r="R194" s="399">
        <v>16</v>
      </c>
      <c r="S194" s="400"/>
      <c r="T194" s="401"/>
      <c r="U194" s="399" t="s">
        <v>498</v>
      </c>
      <c r="V194" s="400"/>
      <c r="W194" s="401"/>
    </row>
    <row r="195" spans="1:23" x14ac:dyDescent="0.25">
      <c r="B195" s="32" t="s">
        <v>771</v>
      </c>
      <c r="C195" s="57" t="s">
        <v>42</v>
      </c>
      <c r="D195" s="16" t="str">
        <f>Действ.тарифы!D194</f>
        <v>за лист</v>
      </c>
      <c r="E195" s="16" t="s">
        <v>75</v>
      </c>
      <c r="F195" s="399">
        <v>51</v>
      </c>
      <c r="G195" s="400"/>
      <c r="H195" s="401"/>
      <c r="I195" s="399">
        <v>51</v>
      </c>
      <c r="J195" s="400"/>
      <c r="K195" s="401"/>
      <c r="L195" s="399">
        <v>102</v>
      </c>
      <c r="M195" s="400"/>
      <c r="N195" s="401"/>
      <c r="O195" s="393" t="s">
        <v>87</v>
      </c>
      <c r="P195" s="394"/>
      <c r="Q195" s="395"/>
      <c r="R195" s="399">
        <v>51</v>
      </c>
      <c r="S195" s="400"/>
      <c r="T195" s="401"/>
      <c r="U195" s="399" t="s">
        <v>498</v>
      </c>
      <c r="V195" s="400"/>
      <c r="W195" s="401"/>
    </row>
    <row r="196" spans="1:23" x14ac:dyDescent="0.25">
      <c r="B196" s="32" t="s">
        <v>768</v>
      </c>
      <c r="C196" s="57" t="s">
        <v>119</v>
      </c>
      <c r="D196" s="337" t="str">
        <f>Действ.тарифы!D195</f>
        <v xml:space="preserve">за копию карточки </v>
      </c>
      <c r="E196" s="16" t="s">
        <v>75</v>
      </c>
      <c r="F196" s="399">
        <v>510</v>
      </c>
      <c r="G196" s="400"/>
      <c r="H196" s="401"/>
      <c r="I196" s="399">
        <v>510</v>
      </c>
      <c r="J196" s="400"/>
      <c r="K196" s="401"/>
      <c r="L196" s="399">
        <v>306</v>
      </c>
      <c r="M196" s="400"/>
      <c r="N196" s="401"/>
      <c r="O196" s="599">
        <v>357</v>
      </c>
      <c r="P196" s="600"/>
      <c r="Q196" s="601"/>
      <c r="R196" s="599">
        <v>357</v>
      </c>
      <c r="S196" s="600"/>
      <c r="T196" s="601"/>
      <c r="U196" s="399">
        <v>510</v>
      </c>
      <c r="V196" s="400"/>
      <c r="W196" s="401"/>
    </row>
    <row r="197" spans="1:23" ht="24.75" customHeight="1" x14ac:dyDescent="0.25">
      <c r="B197" s="32" t="s">
        <v>767</v>
      </c>
      <c r="C197" s="57" t="s">
        <v>37</v>
      </c>
      <c r="D197" s="16" t="str">
        <f>Действ.тарифы!D196</f>
        <v xml:space="preserve">за лист </v>
      </c>
      <c r="E197" s="16" t="s">
        <v>75</v>
      </c>
      <c r="F197" s="399">
        <v>204</v>
      </c>
      <c r="G197" s="400"/>
      <c r="H197" s="401"/>
      <c r="I197" s="399">
        <v>204</v>
      </c>
      <c r="J197" s="400"/>
      <c r="K197" s="401"/>
      <c r="L197" s="399">
        <v>102</v>
      </c>
      <c r="M197" s="400"/>
      <c r="N197" s="401"/>
      <c r="O197" s="399">
        <v>204</v>
      </c>
      <c r="P197" s="400"/>
      <c r="Q197" s="401"/>
      <c r="R197" s="399">
        <v>204</v>
      </c>
      <c r="S197" s="400"/>
      <c r="T197" s="401"/>
      <c r="U197" s="399" t="s">
        <v>498</v>
      </c>
      <c r="V197" s="400"/>
      <c r="W197" s="401"/>
    </row>
    <row r="198" spans="1:23" ht="22.5" customHeight="1" x14ac:dyDescent="0.25">
      <c r="B198" s="32" t="s">
        <v>766</v>
      </c>
      <c r="C198" s="57" t="s">
        <v>926</v>
      </c>
      <c r="D198" s="319" t="str">
        <f>Действ.тарифы!D197</f>
        <v>за справку</v>
      </c>
      <c r="E198" s="177"/>
      <c r="F198" s="399" t="s">
        <v>523</v>
      </c>
      <c r="G198" s="400"/>
      <c r="H198" s="401"/>
      <c r="I198" s="399" t="s">
        <v>523</v>
      </c>
      <c r="J198" s="400"/>
      <c r="K198" s="401"/>
      <c r="L198" s="399" t="s">
        <v>523</v>
      </c>
      <c r="M198" s="400"/>
      <c r="N198" s="401"/>
      <c r="O198" s="399" t="s">
        <v>523</v>
      </c>
      <c r="P198" s="400"/>
      <c r="Q198" s="401"/>
      <c r="R198" s="399" t="s">
        <v>523</v>
      </c>
      <c r="S198" s="400"/>
      <c r="T198" s="401"/>
      <c r="U198" s="399" t="s">
        <v>523</v>
      </c>
      <c r="V198" s="400"/>
      <c r="W198" s="401"/>
    </row>
    <row r="199" spans="1:23" x14ac:dyDescent="0.25">
      <c r="B199" s="32" t="s">
        <v>765</v>
      </c>
      <c r="C199" s="57" t="s">
        <v>62</v>
      </c>
      <c r="D199" s="319" t="str">
        <f>Действ.тарифы!D198</f>
        <v>за справку</v>
      </c>
      <c r="E199" s="16" t="s">
        <v>75</v>
      </c>
      <c r="F199" s="399">
        <v>2040</v>
      </c>
      <c r="G199" s="400"/>
      <c r="H199" s="401"/>
      <c r="I199" s="399">
        <v>2040</v>
      </c>
      <c r="J199" s="400"/>
      <c r="K199" s="401"/>
      <c r="L199" s="399">
        <v>1530</v>
      </c>
      <c r="M199" s="400"/>
      <c r="N199" s="401"/>
      <c r="O199" s="399">
        <v>2040</v>
      </c>
      <c r="P199" s="400"/>
      <c r="Q199" s="401"/>
      <c r="R199" s="399">
        <v>2040</v>
      </c>
      <c r="S199" s="400"/>
      <c r="T199" s="401"/>
      <c r="U199" s="399">
        <v>510</v>
      </c>
      <c r="V199" s="400"/>
      <c r="W199" s="401"/>
    </row>
    <row r="200" spans="1:23" x14ac:dyDescent="0.25">
      <c r="B200" s="32" t="s">
        <v>764</v>
      </c>
      <c r="C200" s="436" t="s">
        <v>63</v>
      </c>
      <c r="D200" s="437"/>
      <c r="E200" s="437"/>
      <c r="F200" s="437"/>
      <c r="G200" s="437"/>
      <c r="H200" s="437"/>
      <c r="I200" s="437"/>
      <c r="J200" s="437"/>
      <c r="K200" s="437"/>
      <c r="L200" s="437"/>
      <c r="M200" s="437"/>
      <c r="N200" s="437"/>
      <c r="O200" s="437"/>
      <c r="P200" s="437"/>
      <c r="Q200" s="437"/>
      <c r="R200" s="437"/>
      <c r="S200" s="437"/>
      <c r="T200" s="437"/>
      <c r="U200" s="437"/>
      <c r="V200" s="437"/>
      <c r="W200" s="438"/>
    </row>
    <row r="201" spans="1:23" x14ac:dyDescent="0.25">
      <c r="B201" s="32" t="s">
        <v>763</v>
      </c>
      <c r="C201" s="57" t="s">
        <v>38</v>
      </c>
      <c r="D201" s="319" t="str">
        <f>Действ.тарифы!D200</f>
        <v>за документ</v>
      </c>
      <c r="E201" s="16"/>
      <c r="F201" s="387">
        <v>500</v>
      </c>
      <c r="G201" s="388"/>
      <c r="H201" s="389"/>
      <c r="I201" s="387">
        <v>500</v>
      </c>
      <c r="J201" s="388"/>
      <c r="K201" s="389"/>
      <c r="L201" s="387">
        <v>500</v>
      </c>
      <c r="M201" s="388"/>
      <c r="N201" s="389"/>
      <c r="O201" s="387">
        <v>1000</v>
      </c>
      <c r="P201" s="388"/>
      <c r="Q201" s="389"/>
      <c r="R201" s="387">
        <v>500</v>
      </c>
      <c r="S201" s="388"/>
      <c r="T201" s="389"/>
      <c r="U201" s="612" t="s">
        <v>720</v>
      </c>
      <c r="V201" s="613"/>
      <c r="W201" s="614"/>
    </row>
    <row r="202" spans="1:23" ht="27.75" customHeight="1" x14ac:dyDescent="0.25">
      <c r="B202" s="32" t="s">
        <v>762</v>
      </c>
      <c r="C202" s="57" t="s">
        <v>39</v>
      </c>
      <c r="D202" s="319" t="str">
        <f>Действ.тарифы!D201</f>
        <v>за документ</v>
      </c>
      <c r="E202" s="16"/>
      <c r="F202" s="578" t="s">
        <v>90</v>
      </c>
      <c r="G202" s="579"/>
      <c r="H202" s="580"/>
      <c r="I202" s="387" t="s">
        <v>113</v>
      </c>
      <c r="J202" s="388"/>
      <c r="K202" s="389"/>
      <c r="L202" s="387" t="s">
        <v>113</v>
      </c>
      <c r="M202" s="388"/>
      <c r="N202" s="389"/>
      <c r="O202" s="387" t="s">
        <v>113</v>
      </c>
      <c r="P202" s="388"/>
      <c r="Q202" s="389"/>
      <c r="R202" s="387" t="s">
        <v>113</v>
      </c>
      <c r="S202" s="388"/>
      <c r="T202" s="389"/>
      <c r="U202" s="387" t="s">
        <v>114</v>
      </c>
      <c r="V202" s="388"/>
      <c r="W202" s="389"/>
    </row>
    <row r="203" spans="1:23" x14ac:dyDescent="0.25">
      <c r="B203" s="13" t="s">
        <v>761</v>
      </c>
      <c r="C203" s="57" t="s">
        <v>64</v>
      </c>
      <c r="D203" s="16" t="str">
        <f>Действ.тарифы!D202</f>
        <v>за лист выписки</v>
      </c>
      <c r="E203" s="16"/>
      <c r="F203" s="572">
        <v>480</v>
      </c>
      <c r="G203" s="573"/>
      <c r="H203" s="574"/>
      <c r="I203" s="572">
        <v>500</v>
      </c>
      <c r="J203" s="573"/>
      <c r="K203" s="574"/>
      <c r="L203" s="581" t="s">
        <v>87</v>
      </c>
      <c r="M203" s="582"/>
      <c r="N203" s="583"/>
      <c r="O203" s="581" t="s">
        <v>87</v>
      </c>
      <c r="P203" s="582"/>
      <c r="Q203" s="583"/>
      <c r="R203" s="387">
        <v>400</v>
      </c>
      <c r="S203" s="388"/>
      <c r="T203" s="389"/>
      <c r="U203" s="387">
        <v>500</v>
      </c>
      <c r="V203" s="388"/>
      <c r="W203" s="389"/>
    </row>
    <row r="204" spans="1:23" x14ac:dyDescent="0.25">
      <c r="B204" s="32" t="s">
        <v>760</v>
      </c>
      <c r="C204" s="436" t="s">
        <v>29</v>
      </c>
      <c r="D204" s="437"/>
      <c r="E204" s="437"/>
      <c r="F204" s="437"/>
      <c r="G204" s="437"/>
      <c r="H204" s="437"/>
      <c r="I204" s="437"/>
      <c r="J204" s="437"/>
      <c r="K204" s="437"/>
      <c r="L204" s="437"/>
      <c r="M204" s="437"/>
      <c r="N204" s="437"/>
      <c r="O204" s="437"/>
      <c r="P204" s="437"/>
      <c r="Q204" s="437"/>
      <c r="R204" s="437"/>
      <c r="S204" s="437"/>
      <c r="T204" s="437"/>
      <c r="U204" s="437"/>
      <c r="V204" s="437"/>
      <c r="W204" s="438"/>
    </row>
    <row r="205" spans="1:23" x14ac:dyDescent="0.25">
      <c r="B205" s="32" t="s">
        <v>759</v>
      </c>
      <c r="C205" s="57" t="s">
        <v>65</v>
      </c>
      <c r="D205" s="319" t="str">
        <f>Действ.тарифы!D204</f>
        <v>за документ</v>
      </c>
      <c r="E205" s="17" t="s">
        <v>75</v>
      </c>
      <c r="F205" s="399">
        <v>510</v>
      </c>
      <c r="G205" s="400"/>
      <c r="H205" s="401"/>
      <c r="I205" s="399">
        <v>510</v>
      </c>
      <c r="J205" s="400"/>
      <c r="K205" s="401"/>
      <c r="L205" s="399">
        <v>306</v>
      </c>
      <c r="M205" s="400"/>
      <c r="N205" s="401"/>
      <c r="O205" s="399">
        <v>306</v>
      </c>
      <c r="P205" s="400"/>
      <c r="Q205" s="401"/>
      <c r="R205" s="399">
        <v>306</v>
      </c>
      <c r="S205" s="400"/>
      <c r="T205" s="401"/>
      <c r="U205" s="399">
        <v>510</v>
      </c>
      <c r="V205" s="400"/>
      <c r="W205" s="401"/>
    </row>
    <row r="206" spans="1:23" x14ac:dyDescent="0.25">
      <c r="A206" s="5"/>
      <c r="B206" s="32" t="s">
        <v>758</v>
      </c>
      <c r="C206" s="57" t="s">
        <v>84</v>
      </c>
      <c r="D206" s="319" t="str">
        <f>Действ.тарифы!D205</f>
        <v>за документ</v>
      </c>
      <c r="E206" s="17" t="s">
        <v>75</v>
      </c>
      <c r="F206" s="578" t="s">
        <v>90</v>
      </c>
      <c r="G206" s="579"/>
      <c r="H206" s="580"/>
      <c r="I206" s="599" t="s">
        <v>497</v>
      </c>
      <c r="J206" s="600"/>
      <c r="K206" s="601"/>
      <c r="L206" s="599" t="s">
        <v>497</v>
      </c>
      <c r="M206" s="600"/>
      <c r="N206" s="601"/>
      <c r="O206" s="599" t="s">
        <v>497</v>
      </c>
      <c r="P206" s="600"/>
      <c r="Q206" s="601"/>
      <c r="R206" s="399" t="s">
        <v>496</v>
      </c>
      <c r="S206" s="400"/>
      <c r="T206" s="401"/>
      <c r="U206" s="399" t="s">
        <v>499</v>
      </c>
      <c r="V206" s="400"/>
      <c r="W206" s="401"/>
    </row>
    <row r="207" spans="1:23" ht="53.25" customHeight="1" x14ac:dyDescent="0.25">
      <c r="A207" s="5"/>
      <c r="B207" s="32" t="s">
        <v>757</v>
      </c>
      <c r="C207" s="57" t="s">
        <v>718</v>
      </c>
      <c r="D207" s="319" t="str">
        <f>Действ.тарифы!D206</f>
        <v>за дополнительное соглашение</v>
      </c>
      <c r="E207" s="17"/>
      <c r="F207" s="387">
        <v>200</v>
      </c>
      <c r="G207" s="388"/>
      <c r="H207" s="389"/>
      <c r="I207" s="572">
        <v>500</v>
      </c>
      <c r="J207" s="573"/>
      <c r="K207" s="574"/>
      <c r="L207" s="387">
        <v>200</v>
      </c>
      <c r="M207" s="388"/>
      <c r="N207" s="389"/>
      <c r="O207" s="387">
        <v>200</v>
      </c>
      <c r="P207" s="388"/>
      <c r="Q207" s="389"/>
      <c r="R207" s="387">
        <v>200</v>
      </c>
      <c r="S207" s="388"/>
      <c r="T207" s="389"/>
      <c r="U207" s="387">
        <v>500</v>
      </c>
      <c r="V207" s="388"/>
      <c r="W207" s="389"/>
    </row>
    <row r="208" spans="1:23" s="4" customFormat="1" ht="25.5" x14ac:dyDescent="0.25">
      <c r="A208" s="165"/>
      <c r="B208" s="13" t="s">
        <v>756</v>
      </c>
      <c r="C208" s="57" t="s">
        <v>123</v>
      </c>
      <c r="D208" s="319" t="str">
        <f>Действ.тарифы!D207</f>
        <v>за Клиента (кроме ОТП)</v>
      </c>
      <c r="E208" s="16"/>
      <c r="F208" s="602">
        <v>300</v>
      </c>
      <c r="G208" s="603"/>
      <c r="H208" s="604"/>
      <c r="I208" s="581" t="s">
        <v>87</v>
      </c>
      <c r="J208" s="582"/>
      <c r="K208" s="583"/>
      <c r="L208" s="581" t="s">
        <v>87</v>
      </c>
      <c r="M208" s="582"/>
      <c r="N208" s="583"/>
      <c r="O208" s="581" t="s">
        <v>87</v>
      </c>
      <c r="P208" s="582"/>
      <c r="Q208" s="583"/>
      <c r="R208" s="387">
        <v>300</v>
      </c>
      <c r="S208" s="388"/>
      <c r="T208" s="389"/>
      <c r="U208" s="384" t="s">
        <v>87</v>
      </c>
      <c r="V208" s="385"/>
      <c r="W208" s="386"/>
    </row>
    <row r="209" spans="1:23" s="4" customFormat="1" x14ac:dyDescent="0.25">
      <c r="A209" s="165"/>
      <c r="B209" s="13" t="s">
        <v>755</v>
      </c>
      <c r="C209" s="345" t="s">
        <v>1151</v>
      </c>
      <c r="D209" s="319" t="str">
        <f>Действ.тарифы!D208</f>
        <v>за Клиента</v>
      </c>
      <c r="E209" s="17"/>
      <c r="F209" s="384" t="s">
        <v>87</v>
      </c>
      <c r="G209" s="385"/>
      <c r="H209" s="386"/>
      <c r="I209" s="384" t="s">
        <v>87</v>
      </c>
      <c r="J209" s="385"/>
      <c r="K209" s="386"/>
      <c r="L209" s="384" t="s">
        <v>87</v>
      </c>
      <c r="M209" s="385"/>
      <c r="N209" s="386"/>
      <c r="O209" s="384" t="s">
        <v>87</v>
      </c>
      <c r="P209" s="385"/>
      <c r="Q209" s="386"/>
      <c r="R209" s="384" t="s">
        <v>87</v>
      </c>
      <c r="S209" s="385"/>
      <c r="T209" s="386"/>
      <c r="U209" s="384" t="s">
        <v>87</v>
      </c>
      <c r="V209" s="385"/>
      <c r="W209" s="386"/>
    </row>
    <row r="210" spans="1:23" ht="24" x14ac:dyDescent="0.25">
      <c r="B210" s="13" t="s">
        <v>806</v>
      </c>
      <c r="C210" s="176" t="s">
        <v>1072</v>
      </c>
      <c r="D210" s="177" t="s">
        <v>1073</v>
      </c>
      <c r="E210" s="177" t="s">
        <v>75</v>
      </c>
      <c r="F210" s="399" t="s">
        <v>1074</v>
      </c>
      <c r="G210" s="400"/>
      <c r="H210" s="401"/>
      <c r="I210" s="399" t="s">
        <v>1074</v>
      </c>
      <c r="J210" s="400"/>
      <c r="K210" s="401"/>
      <c r="L210" s="399" t="s">
        <v>1074</v>
      </c>
      <c r="M210" s="400"/>
      <c r="N210" s="401"/>
      <c r="O210" s="399" t="s">
        <v>1074</v>
      </c>
      <c r="P210" s="400"/>
      <c r="Q210" s="401"/>
      <c r="R210" s="399" t="s">
        <v>1074</v>
      </c>
      <c r="S210" s="400"/>
      <c r="T210" s="401"/>
      <c r="U210" s="399" t="s">
        <v>1074</v>
      </c>
      <c r="V210" s="400"/>
      <c r="W210" s="401"/>
    </row>
    <row r="211" spans="1:23" ht="15" customHeight="1" outlineLevel="1" x14ac:dyDescent="0.25">
      <c r="A211" s="5"/>
      <c r="B211" s="30" t="s">
        <v>67</v>
      </c>
      <c r="C211" s="448" t="s">
        <v>692</v>
      </c>
      <c r="D211" s="449"/>
      <c r="E211" s="449"/>
      <c r="F211" s="449"/>
      <c r="G211" s="449"/>
      <c r="H211" s="449"/>
      <c r="I211" s="449"/>
      <c r="J211" s="449"/>
      <c r="K211" s="449"/>
      <c r="L211" s="449"/>
      <c r="M211" s="449"/>
      <c r="N211" s="449"/>
      <c r="O211" s="449"/>
      <c r="P211" s="449"/>
      <c r="Q211" s="449"/>
      <c r="R211" s="449"/>
      <c r="S211" s="449"/>
      <c r="T211" s="449"/>
      <c r="U211" s="449"/>
      <c r="V211" s="449"/>
      <c r="W211" s="450"/>
    </row>
    <row r="212" spans="1:23" ht="14.25" customHeight="1" outlineLevel="1" x14ac:dyDescent="0.25">
      <c r="A212" s="5"/>
      <c r="B212" s="12"/>
      <c r="C212" s="451" t="s">
        <v>78</v>
      </c>
      <c r="D212" s="452"/>
      <c r="E212" s="452"/>
      <c r="F212" s="452"/>
      <c r="G212" s="452"/>
      <c r="H212" s="452"/>
      <c r="I212" s="452"/>
      <c r="J212" s="452"/>
      <c r="K212" s="452"/>
      <c r="L212" s="452"/>
      <c r="M212" s="452"/>
      <c r="N212" s="452"/>
      <c r="O212" s="452"/>
      <c r="P212" s="452"/>
      <c r="Q212" s="452"/>
      <c r="R212" s="452"/>
      <c r="S212" s="452"/>
      <c r="T212" s="452"/>
      <c r="U212" s="452"/>
      <c r="V212" s="452"/>
      <c r="W212" s="453"/>
    </row>
    <row r="213" spans="1:23" outlineLevel="1" x14ac:dyDescent="0.25">
      <c r="A213" s="5"/>
      <c r="B213" s="12">
        <v>1</v>
      </c>
      <c r="C213" s="285" t="s">
        <v>80</v>
      </c>
      <c r="D213" s="286"/>
      <c r="E213" s="286"/>
      <c r="F213" s="286"/>
      <c r="G213" s="286"/>
      <c r="H213" s="286"/>
      <c r="I213" s="286"/>
      <c r="J213" s="286"/>
      <c r="K213" s="286"/>
      <c r="L213" s="286"/>
      <c r="M213" s="286"/>
      <c r="N213" s="286"/>
      <c r="O213" s="286"/>
      <c r="P213" s="286"/>
      <c r="Q213" s="286"/>
      <c r="R213" s="286"/>
      <c r="S213" s="286"/>
      <c r="T213" s="286"/>
      <c r="U213" s="286"/>
      <c r="V213" s="286"/>
      <c r="W213" s="287"/>
    </row>
    <row r="214" spans="1:23" ht="15.75" customHeight="1" outlineLevel="1" x14ac:dyDescent="0.25">
      <c r="A214" s="5"/>
      <c r="B214" s="12">
        <v>2</v>
      </c>
      <c r="C214" s="420" t="s">
        <v>81</v>
      </c>
      <c r="D214" s="421"/>
      <c r="E214" s="421"/>
      <c r="F214" s="421"/>
      <c r="G214" s="421"/>
      <c r="H214" s="421"/>
      <c r="I214" s="421"/>
      <c r="J214" s="421"/>
      <c r="K214" s="421"/>
      <c r="L214" s="421"/>
      <c r="M214" s="421"/>
      <c r="N214" s="421"/>
      <c r="O214" s="421"/>
      <c r="P214" s="421"/>
      <c r="Q214" s="421"/>
      <c r="R214" s="421"/>
      <c r="S214" s="421"/>
      <c r="T214" s="421"/>
      <c r="U214" s="421"/>
      <c r="V214" s="421"/>
      <c r="W214" s="422"/>
    </row>
    <row r="215" spans="1:23" ht="15" customHeight="1" outlineLevel="1" x14ac:dyDescent="0.25">
      <c r="A215" s="5"/>
      <c r="B215" s="12">
        <v>3</v>
      </c>
      <c r="C215" s="420" t="s">
        <v>82</v>
      </c>
      <c r="D215" s="421"/>
      <c r="E215" s="421"/>
      <c r="F215" s="421"/>
      <c r="G215" s="421"/>
      <c r="H215" s="421"/>
      <c r="I215" s="421"/>
      <c r="J215" s="421"/>
      <c r="K215" s="421"/>
      <c r="L215" s="421"/>
      <c r="M215" s="421"/>
      <c r="N215" s="421"/>
      <c r="O215" s="421"/>
      <c r="P215" s="421"/>
      <c r="Q215" s="421"/>
      <c r="R215" s="421"/>
      <c r="S215" s="421"/>
      <c r="T215" s="421"/>
      <c r="U215" s="421"/>
      <c r="V215" s="421"/>
      <c r="W215" s="422"/>
    </row>
    <row r="216" spans="1:23" ht="16.5" customHeight="1" outlineLevel="1" x14ac:dyDescent="0.25">
      <c r="A216" s="5"/>
      <c r="B216" s="12">
        <v>4</v>
      </c>
      <c r="C216" s="420" t="s">
        <v>966</v>
      </c>
      <c r="D216" s="421"/>
      <c r="E216" s="421"/>
      <c r="F216" s="421"/>
      <c r="G216" s="421"/>
      <c r="H216" s="421"/>
      <c r="I216" s="421"/>
      <c r="J216" s="421"/>
      <c r="K216" s="421"/>
      <c r="L216" s="421"/>
      <c r="M216" s="421"/>
      <c r="N216" s="421"/>
      <c r="O216" s="421"/>
      <c r="P216" s="421"/>
      <c r="Q216" s="421"/>
      <c r="R216" s="421"/>
      <c r="S216" s="421"/>
      <c r="T216" s="421"/>
      <c r="U216" s="421"/>
      <c r="V216" s="421"/>
      <c r="W216" s="422"/>
    </row>
    <row r="217" spans="1:23" ht="15.75" customHeight="1" outlineLevel="1" x14ac:dyDescent="0.25">
      <c r="A217" s="5"/>
      <c r="B217" s="12">
        <v>5</v>
      </c>
      <c r="C217" s="420" t="s">
        <v>967</v>
      </c>
      <c r="D217" s="421"/>
      <c r="E217" s="421"/>
      <c r="F217" s="421"/>
      <c r="G217" s="421"/>
      <c r="H217" s="421"/>
      <c r="I217" s="421"/>
      <c r="J217" s="421"/>
      <c r="K217" s="421"/>
      <c r="L217" s="421"/>
      <c r="M217" s="421"/>
      <c r="N217" s="421"/>
      <c r="O217" s="421"/>
      <c r="P217" s="421"/>
      <c r="Q217" s="421"/>
      <c r="R217" s="421"/>
      <c r="S217" s="421"/>
      <c r="T217" s="421"/>
      <c r="U217" s="421"/>
      <c r="V217" s="421"/>
      <c r="W217" s="422"/>
    </row>
    <row r="218" spans="1:23" ht="15" customHeight="1" outlineLevel="1" x14ac:dyDescent="0.25">
      <c r="A218" s="5"/>
      <c r="B218" s="12">
        <v>6</v>
      </c>
      <c r="C218" s="420" t="s">
        <v>968</v>
      </c>
      <c r="D218" s="421"/>
      <c r="E218" s="421"/>
      <c r="F218" s="421"/>
      <c r="G218" s="421"/>
      <c r="H218" s="421"/>
      <c r="I218" s="421"/>
      <c r="J218" s="421"/>
      <c r="K218" s="421"/>
      <c r="L218" s="421"/>
      <c r="M218" s="421"/>
      <c r="N218" s="421"/>
      <c r="O218" s="421"/>
      <c r="P218" s="421"/>
      <c r="Q218" s="421"/>
      <c r="R218" s="421"/>
      <c r="S218" s="421"/>
      <c r="T218" s="421"/>
      <c r="U218" s="421"/>
      <c r="V218" s="421"/>
      <c r="W218" s="422"/>
    </row>
    <row r="219" spans="1:23" ht="17.25" customHeight="1" outlineLevel="1" x14ac:dyDescent="0.25">
      <c r="A219" s="5"/>
      <c r="B219" s="12">
        <v>7</v>
      </c>
      <c r="C219" s="420" t="s">
        <v>969</v>
      </c>
      <c r="D219" s="421"/>
      <c r="E219" s="421"/>
      <c r="F219" s="421"/>
      <c r="G219" s="421"/>
      <c r="H219" s="421"/>
      <c r="I219" s="421"/>
      <c r="J219" s="421"/>
      <c r="K219" s="421"/>
      <c r="L219" s="421"/>
      <c r="M219" s="421"/>
      <c r="N219" s="421"/>
      <c r="O219" s="421"/>
      <c r="P219" s="421"/>
      <c r="Q219" s="421"/>
      <c r="R219" s="421"/>
      <c r="S219" s="421"/>
      <c r="T219" s="421"/>
      <c r="U219" s="421"/>
      <c r="V219" s="421"/>
      <c r="W219" s="422"/>
    </row>
    <row r="220" spans="1:23" ht="15" customHeight="1" outlineLevel="1" x14ac:dyDescent="0.25">
      <c r="A220" s="5"/>
      <c r="B220" s="12">
        <v>8</v>
      </c>
      <c r="C220" s="420" t="s">
        <v>970</v>
      </c>
      <c r="D220" s="421"/>
      <c r="E220" s="421"/>
      <c r="F220" s="421"/>
      <c r="G220" s="421"/>
      <c r="H220" s="421"/>
      <c r="I220" s="421"/>
      <c r="J220" s="421"/>
      <c r="K220" s="421"/>
      <c r="L220" s="421"/>
      <c r="M220" s="421"/>
      <c r="N220" s="421"/>
      <c r="O220" s="421"/>
      <c r="P220" s="421"/>
      <c r="Q220" s="421"/>
      <c r="R220" s="421"/>
      <c r="S220" s="421"/>
      <c r="T220" s="421"/>
      <c r="U220" s="421"/>
      <c r="V220" s="421"/>
      <c r="W220" s="422"/>
    </row>
    <row r="221" spans="1:23" ht="16.5" customHeight="1" outlineLevel="1" x14ac:dyDescent="0.25">
      <c r="A221" s="5"/>
      <c r="B221" s="12">
        <v>9</v>
      </c>
      <c r="C221" s="420" t="s">
        <v>971</v>
      </c>
      <c r="D221" s="421"/>
      <c r="E221" s="421"/>
      <c r="F221" s="421"/>
      <c r="G221" s="421"/>
      <c r="H221" s="421"/>
      <c r="I221" s="421"/>
      <c r="J221" s="421"/>
      <c r="K221" s="421"/>
      <c r="L221" s="421"/>
      <c r="M221" s="421"/>
      <c r="N221" s="421"/>
      <c r="O221" s="421"/>
      <c r="P221" s="421"/>
      <c r="Q221" s="421"/>
      <c r="R221" s="421"/>
      <c r="S221" s="421"/>
      <c r="T221" s="421"/>
      <c r="U221" s="421"/>
      <c r="V221" s="421"/>
      <c r="W221" s="422"/>
    </row>
    <row r="222" spans="1:23" ht="15" customHeight="1" outlineLevel="1" collapsed="1" x14ac:dyDescent="0.25">
      <c r="B222" s="12">
        <v>10</v>
      </c>
      <c r="C222" s="420" t="s">
        <v>972</v>
      </c>
      <c r="D222" s="421"/>
      <c r="E222" s="421"/>
      <c r="F222" s="421"/>
      <c r="G222" s="421"/>
      <c r="H222" s="421"/>
      <c r="I222" s="421"/>
      <c r="J222" s="421"/>
      <c r="K222" s="421"/>
      <c r="L222" s="421"/>
      <c r="M222" s="421"/>
      <c r="N222" s="421"/>
      <c r="O222" s="421"/>
      <c r="P222" s="421"/>
      <c r="Q222" s="421"/>
      <c r="R222" s="421"/>
      <c r="S222" s="421"/>
      <c r="T222" s="421"/>
      <c r="U222" s="421"/>
      <c r="V222" s="421"/>
      <c r="W222" s="422"/>
    </row>
    <row r="223" spans="1:23" outlineLevel="1" x14ac:dyDescent="0.25">
      <c r="B223" s="24" t="s">
        <v>13</v>
      </c>
      <c r="C223" s="22" t="s">
        <v>12</v>
      </c>
      <c r="D223" s="99">
        <f>Действ.тарифы!D222</f>
        <v>0</v>
      </c>
      <c r="E223" s="17"/>
      <c r="F223" s="581" t="s">
        <v>87</v>
      </c>
      <c r="G223" s="582"/>
      <c r="H223" s="583"/>
      <c r="I223" s="581" t="s">
        <v>87</v>
      </c>
      <c r="J223" s="582"/>
      <c r="K223" s="583"/>
      <c r="L223" s="581" t="s">
        <v>87</v>
      </c>
      <c r="M223" s="582"/>
      <c r="N223" s="583"/>
      <c r="O223" s="581" t="s">
        <v>87</v>
      </c>
      <c r="P223" s="582"/>
      <c r="Q223" s="583"/>
      <c r="R223" s="384" t="s">
        <v>87</v>
      </c>
      <c r="S223" s="385"/>
      <c r="T223" s="386"/>
      <c r="U223" s="384" t="s">
        <v>87</v>
      </c>
      <c r="V223" s="385"/>
      <c r="W223" s="386"/>
    </row>
    <row r="224" spans="1:23" outlineLevel="1" x14ac:dyDescent="0.25">
      <c r="B224" s="24" t="s">
        <v>14</v>
      </c>
      <c r="C224" s="22" t="s">
        <v>694</v>
      </c>
      <c r="D224" s="17" t="str">
        <f>Действ.тарифы!D225</f>
        <v>от суммы аккредитива</v>
      </c>
      <c r="E224" s="17"/>
      <c r="F224" s="71">
        <v>3.0000000000000001E-3</v>
      </c>
      <c r="G224" s="68">
        <v>1500</v>
      </c>
      <c r="H224" s="294">
        <v>25000</v>
      </c>
      <c r="I224" s="71">
        <v>2.0600000000000002E-3</v>
      </c>
      <c r="J224" s="51">
        <v>1000</v>
      </c>
      <c r="K224" s="51">
        <v>25000</v>
      </c>
      <c r="L224" s="71">
        <v>1.5E-3</v>
      </c>
      <c r="M224" s="68">
        <v>1500</v>
      </c>
      <c r="N224" s="294">
        <v>25000</v>
      </c>
      <c r="O224" s="122">
        <v>1.0019999999999999E-3</v>
      </c>
      <c r="P224" s="294">
        <v>1000</v>
      </c>
      <c r="Q224" s="294">
        <v>25000</v>
      </c>
      <c r="R224" s="122">
        <v>3.0000000000000001E-3</v>
      </c>
      <c r="S224" s="294">
        <v>1500</v>
      </c>
      <c r="T224" s="294">
        <v>25000</v>
      </c>
      <c r="U224" s="122">
        <v>2.0600000000000002E-3</v>
      </c>
      <c r="V224" s="51">
        <v>1000</v>
      </c>
      <c r="W224" s="51">
        <v>25000</v>
      </c>
    </row>
    <row r="225" spans="2:23" outlineLevel="1" x14ac:dyDescent="0.25">
      <c r="B225" s="24" t="s">
        <v>15</v>
      </c>
      <c r="C225" s="22" t="s">
        <v>695</v>
      </c>
      <c r="D225" s="99">
        <f>Действ.тарифы!D226</f>
        <v>0</v>
      </c>
      <c r="E225" s="17"/>
      <c r="F225" s="387">
        <v>1000.05</v>
      </c>
      <c r="G225" s="388"/>
      <c r="H225" s="389"/>
      <c r="I225" s="480">
        <v>1000</v>
      </c>
      <c r="J225" s="481"/>
      <c r="K225" s="482"/>
      <c r="L225" s="387">
        <v>999.75</v>
      </c>
      <c r="M225" s="388"/>
      <c r="N225" s="389"/>
      <c r="O225" s="387">
        <v>999.75</v>
      </c>
      <c r="P225" s="388"/>
      <c r="Q225" s="389"/>
      <c r="R225" s="387">
        <v>1000.3499999999999</v>
      </c>
      <c r="S225" s="388"/>
      <c r="T225" s="389"/>
      <c r="U225" s="480">
        <v>1000</v>
      </c>
      <c r="V225" s="481"/>
      <c r="W225" s="482"/>
    </row>
    <row r="226" spans="2:23" outlineLevel="1" x14ac:dyDescent="0.25">
      <c r="B226" s="24" t="s">
        <v>16</v>
      </c>
      <c r="C226" s="22" t="s">
        <v>696</v>
      </c>
      <c r="D226" s="17" t="str">
        <f>Действ.тарифы!D228</f>
        <v>от суммы аккредитива</v>
      </c>
      <c r="E226" s="17"/>
      <c r="F226" s="71">
        <v>1.9E-3</v>
      </c>
      <c r="G226" s="68">
        <v>2000</v>
      </c>
      <c r="H226" s="294">
        <v>100000</v>
      </c>
      <c r="I226" s="71">
        <v>2.0600000000000002E-3</v>
      </c>
      <c r="J226" s="51">
        <v>1000</v>
      </c>
      <c r="K226" s="51">
        <v>100000</v>
      </c>
      <c r="L226" s="71">
        <v>1.9E-3</v>
      </c>
      <c r="M226" s="68">
        <v>1500</v>
      </c>
      <c r="N226" s="294">
        <v>100000</v>
      </c>
      <c r="O226" s="122">
        <v>1.0449999999999999E-3</v>
      </c>
      <c r="P226" s="294">
        <v>1000</v>
      </c>
      <c r="Q226" s="294">
        <v>100000</v>
      </c>
      <c r="R226" s="122">
        <v>1.9E-3</v>
      </c>
      <c r="S226" s="294">
        <v>2000</v>
      </c>
      <c r="T226" s="294">
        <v>100000</v>
      </c>
      <c r="U226" s="122">
        <v>2.0600000000000002E-3</v>
      </c>
      <c r="V226" s="51">
        <v>1000</v>
      </c>
      <c r="W226" s="51">
        <v>100000</v>
      </c>
    </row>
    <row r="227" spans="2:23" outlineLevel="1" x14ac:dyDescent="0.25">
      <c r="B227" s="24" t="s">
        <v>17</v>
      </c>
      <c r="C227" s="22" t="s">
        <v>697</v>
      </c>
      <c r="D227" s="17" t="str">
        <f>Действ.тарифы!D229</f>
        <v>от суммы аккредитива</v>
      </c>
      <c r="E227" s="17"/>
      <c r="F227" s="122">
        <v>1.9E-3</v>
      </c>
      <c r="G227" s="294">
        <v>1500</v>
      </c>
      <c r="H227" s="294">
        <v>15000</v>
      </c>
      <c r="I227" s="122">
        <v>2.0600000000000002E-3</v>
      </c>
      <c r="J227" s="51">
        <v>1000</v>
      </c>
      <c r="K227" s="51">
        <v>15000</v>
      </c>
      <c r="L227" s="122">
        <v>9.5E-4</v>
      </c>
      <c r="M227" s="294">
        <v>1500</v>
      </c>
      <c r="N227" s="294">
        <v>15000</v>
      </c>
      <c r="O227" s="122">
        <v>9.5E-4</v>
      </c>
      <c r="P227" s="294">
        <v>1000</v>
      </c>
      <c r="Q227" s="294">
        <v>15000</v>
      </c>
      <c r="R227" s="122">
        <v>1.9E-3</v>
      </c>
      <c r="S227" s="51">
        <v>1500</v>
      </c>
      <c r="T227" s="51">
        <v>15000</v>
      </c>
      <c r="U227" s="122">
        <v>2.0600000000000002E-3</v>
      </c>
      <c r="V227" s="51">
        <v>1000</v>
      </c>
      <c r="W227" s="51">
        <v>15000</v>
      </c>
    </row>
    <row r="228" spans="2:23" outlineLevel="1" x14ac:dyDescent="0.25">
      <c r="B228" s="24" t="s">
        <v>19</v>
      </c>
      <c r="C228" s="22" t="s">
        <v>18</v>
      </c>
      <c r="D228" s="99">
        <f>Действ.тарифы!D230</f>
        <v>0</v>
      </c>
      <c r="E228" s="17"/>
      <c r="F228" s="581" t="s">
        <v>87</v>
      </c>
      <c r="G228" s="582"/>
      <c r="H228" s="583"/>
      <c r="I228" s="581" t="s">
        <v>87</v>
      </c>
      <c r="J228" s="582"/>
      <c r="K228" s="583"/>
      <c r="L228" s="581" t="s">
        <v>87</v>
      </c>
      <c r="M228" s="582"/>
      <c r="N228" s="583"/>
      <c r="O228" s="581" t="s">
        <v>87</v>
      </c>
      <c r="P228" s="582"/>
      <c r="Q228" s="583"/>
      <c r="R228" s="384" t="s">
        <v>87</v>
      </c>
      <c r="S228" s="385"/>
      <c r="T228" s="386"/>
      <c r="U228" s="384" t="s">
        <v>87</v>
      </c>
      <c r="V228" s="385"/>
      <c r="W228" s="386"/>
    </row>
    <row r="229" spans="2:23" outlineLevel="1" x14ac:dyDescent="0.25">
      <c r="B229" s="24" t="s">
        <v>20</v>
      </c>
      <c r="C229" s="22" t="s">
        <v>159</v>
      </c>
      <c r="D229" s="99">
        <f>Действ.тарифы!D231</f>
        <v>0</v>
      </c>
      <c r="E229" s="17"/>
      <c r="F229" s="572">
        <v>800.25</v>
      </c>
      <c r="G229" s="573"/>
      <c r="H229" s="574"/>
      <c r="I229" s="584">
        <v>1000</v>
      </c>
      <c r="J229" s="585"/>
      <c r="K229" s="586"/>
      <c r="L229" s="572">
        <v>999.9</v>
      </c>
      <c r="M229" s="573"/>
      <c r="N229" s="574"/>
      <c r="O229" s="581" t="s">
        <v>87</v>
      </c>
      <c r="P229" s="582"/>
      <c r="Q229" s="583"/>
      <c r="R229" s="387">
        <v>800.25</v>
      </c>
      <c r="S229" s="388"/>
      <c r="T229" s="389"/>
      <c r="U229" s="480">
        <v>1000</v>
      </c>
      <c r="V229" s="481"/>
      <c r="W229" s="482"/>
    </row>
    <row r="230" spans="2:23" outlineLevel="1" x14ac:dyDescent="0.25">
      <c r="B230" s="24" t="s">
        <v>21</v>
      </c>
      <c r="C230" s="22" t="s">
        <v>68</v>
      </c>
      <c r="D230" s="99">
        <f>Действ.тарифы!D232</f>
        <v>0</v>
      </c>
      <c r="E230" s="17"/>
      <c r="F230" s="581" t="s">
        <v>87</v>
      </c>
      <c r="G230" s="582"/>
      <c r="H230" s="583"/>
      <c r="I230" s="581" t="s">
        <v>87</v>
      </c>
      <c r="J230" s="582"/>
      <c r="K230" s="583"/>
      <c r="L230" s="581" t="s">
        <v>87</v>
      </c>
      <c r="M230" s="582"/>
      <c r="N230" s="583"/>
      <c r="O230" s="581" t="s">
        <v>87</v>
      </c>
      <c r="P230" s="582"/>
      <c r="Q230" s="583"/>
      <c r="R230" s="384" t="s">
        <v>87</v>
      </c>
      <c r="S230" s="385"/>
      <c r="T230" s="386"/>
      <c r="U230" s="384" t="s">
        <v>87</v>
      </c>
      <c r="V230" s="385"/>
      <c r="W230" s="386"/>
    </row>
    <row r="231" spans="2:23" outlineLevel="1" x14ac:dyDescent="0.25">
      <c r="B231" s="24" t="s">
        <v>23</v>
      </c>
      <c r="C231" s="22" t="s">
        <v>22</v>
      </c>
      <c r="D231" s="17" t="str">
        <f>Действ.тарифы!D233</f>
        <v>от суммы аккредитива</v>
      </c>
      <c r="E231" s="17"/>
      <c r="F231" s="122">
        <v>1E-3</v>
      </c>
      <c r="G231" s="294">
        <v>1000</v>
      </c>
      <c r="H231" s="68">
        <v>10000</v>
      </c>
      <c r="I231" s="71">
        <v>2.0600000000000002E-3</v>
      </c>
      <c r="J231" s="51">
        <v>1000</v>
      </c>
      <c r="K231" s="51">
        <v>7500</v>
      </c>
      <c r="L231" s="122">
        <v>1E-3</v>
      </c>
      <c r="M231" s="294">
        <v>1000</v>
      </c>
      <c r="N231" s="68">
        <v>10000</v>
      </c>
      <c r="O231" s="122">
        <v>1E-3</v>
      </c>
      <c r="P231" s="68">
        <v>1500</v>
      </c>
      <c r="Q231" s="294">
        <v>7500</v>
      </c>
      <c r="R231" s="122">
        <v>1E-3</v>
      </c>
      <c r="S231" s="294">
        <v>1000</v>
      </c>
      <c r="T231" s="294">
        <v>15000</v>
      </c>
      <c r="U231" s="122">
        <v>2.0600000000000002E-3</v>
      </c>
      <c r="V231" s="51">
        <v>1000</v>
      </c>
      <c r="W231" s="51">
        <v>7500</v>
      </c>
    </row>
    <row r="232" spans="2:23" ht="15" customHeight="1" outlineLevel="1" x14ac:dyDescent="0.25">
      <c r="B232" s="24" t="s">
        <v>24</v>
      </c>
      <c r="C232" s="22" t="s">
        <v>721</v>
      </c>
      <c r="D232" s="17" t="s">
        <v>77</v>
      </c>
      <c r="E232" s="17"/>
      <c r="F232" s="71">
        <v>1.25E-3</v>
      </c>
      <c r="G232" s="68">
        <v>3000</v>
      </c>
      <c r="H232" s="70">
        <v>16500</v>
      </c>
      <c r="I232" s="71">
        <v>2.0600000000000002E-3</v>
      </c>
      <c r="J232" s="70">
        <v>1000</v>
      </c>
      <c r="K232" s="70">
        <v>25000</v>
      </c>
      <c r="L232" s="71">
        <v>1.225E-3</v>
      </c>
      <c r="M232" s="68">
        <v>2000</v>
      </c>
      <c r="N232" s="70">
        <v>16500</v>
      </c>
      <c r="O232" s="71">
        <v>1.225E-3</v>
      </c>
      <c r="P232" s="68">
        <v>2000</v>
      </c>
      <c r="Q232" s="70">
        <v>16500</v>
      </c>
      <c r="R232" s="122">
        <v>1.25E-3</v>
      </c>
      <c r="S232" s="294">
        <v>3000</v>
      </c>
      <c r="T232" s="51">
        <v>16500</v>
      </c>
      <c r="U232" s="122">
        <v>2.0600000000000002E-3</v>
      </c>
      <c r="V232" s="51">
        <v>1000</v>
      </c>
      <c r="W232" s="51">
        <v>25000</v>
      </c>
    </row>
    <row r="233" spans="2:23" outlineLevel="1" x14ac:dyDescent="0.25">
      <c r="B233" s="24" t="s">
        <v>25</v>
      </c>
      <c r="C233" s="42" t="s">
        <v>698</v>
      </c>
      <c r="D233" s="99">
        <f>Действ.тарифы!D234</f>
        <v>0</v>
      </c>
      <c r="E233" s="17"/>
      <c r="F233" s="572">
        <v>1500</v>
      </c>
      <c r="G233" s="573"/>
      <c r="H233" s="574"/>
      <c r="I233" s="584">
        <v>1000</v>
      </c>
      <c r="J233" s="585"/>
      <c r="K233" s="586"/>
      <c r="L233" s="68">
        <v>1000.05</v>
      </c>
      <c r="M233" s="294"/>
      <c r="N233" s="294"/>
      <c r="O233" s="572">
        <v>1000.05</v>
      </c>
      <c r="P233" s="573"/>
      <c r="Q233" s="574"/>
      <c r="R233" s="387">
        <v>1500</v>
      </c>
      <c r="S233" s="388"/>
      <c r="T233" s="389"/>
      <c r="U233" s="480">
        <v>1000</v>
      </c>
      <c r="V233" s="481"/>
      <c r="W233" s="482"/>
    </row>
    <row r="234" spans="2:23" ht="20.25" customHeight="1" x14ac:dyDescent="0.25">
      <c r="B234" s="24" t="s">
        <v>27</v>
      </c>
      <c r="C234" s="42" t="s">
        <v>26</v>
      </c>
      <c r="D234" s="99">
        <f>Действ.тарифы!D236</f>
        <v>0</v>
      </c>
      <c r="E234" s="17"/>
      <c r="F234" s="581" t="s">
        <v>28</v>
      </c>
      <c r="G234" s="582"/>
      <c r="H234" s="583"/>
      <c r="I234" s="581" t="s">
        <v>28</v>
      </c>
      <c r="J234" s="582"/>
      <c r="K234" s="583"/>
      <c r="L234" s="581" t="s">
        <v>28</v>
      </c>
      <c r="M234" s="582"/>
      <c r="N234" s="583"/>
      <c r="O234" s="581" t="s">
        <v>28</v>
      </c>
      <c r="P234" s="582"/>
      <c r="Q234" s="583"/>
      <c r="R234" s="477" t="s">
        <v>28</v>
      </c>
      <c r="S234" s="478"/>
      <c r="T234" s="479"/>
      <c r="U234" s="477" t="s">
        <v>28</v>
      </c>
      <c r="V234" s="478"/>
      <c r="W234" s="479"/>
    </row>
    <row r="235" spans="2:23" ht="15" customHeight="1" outlineLevel="1" x14ac:dyDescent="0.25">
      <c r="B235" s="30" t="s">
        <v>610</v>
      </c>
      <c r="C235" s="448" t="s">
        <v>150</v>
      </c>
      <c r="D235" s="449"/>
      <c r="E235" s="449"/>
      <c r="F235" s="449"/>
      <c r="G235" s="449"/>
      <c r="H235" s="449"/>
      <c r="I235" s="449"/>
      <c r="J235" s="449"/>
      <c r="K235" s="449"/>
      <c r="L235" s="449"/>
      <c r="M235" s="449"/>
      <c r="N235" s="449"/>
      <c r="O235" s="449"/>
      <c r="P235" s="449"/>
      <c r="Q235" s="449"/>
      <c r="R235" s="449"/>
      <c r="S235" s="449"/>
      <c r="T235" s="449"/>
      <c r="U235" s="449"/>
      <c r="V235" s="449"/>
      <c r="W235" s="450"/>
    </row>
    <row r="236" spans="2:23" ht="15.75" customHeight="1" outlineLevel="1" x14ac:dyDescent="0.25">
      <c r="B236" s="12"/>
      <c r="C236" s="606" t="s">
        <v>78</v>
      </c>
      <c r="D236" s="607"/>
      <c r="E236" s="607"/>
      <c r="F236" s="607"/>
      <c r="G236" s="607"/>
      <c r="H236" s="607"/>
      <c r="I236" s="607"/>
      <c r="J236" s="607"/>
      <c r="K236" s="607"/>
      <c r="L236" s="607"/>
      <c r="M236" s="607"/>
      <c r="N236" s="607"/>
      <c r="O236" s="607"/>
      <c r="P236" s="607"/>
      <c r="Q236" s="607"/>
      <c r="R236" s="607"/>
      <c r="S236" s="607"/>
      <c r="T236" s="607"/>
      <c r="U236" s="607"/>
      <c r="V236" s="607"/>
      <c r="W236" s="608"/>
    </row>
    <row r="237" spans="2:23" ht="15.75" customHeight="1" outlineLevel="1" x14ac:dyDescent="0.25">
      <c r="B237" s="78">
        <v>1</v>
      </c>
      <c r="C237" s="420" t="s">
        <v>973</v>
      </c>
      <c r="D237" s="421"/>
      <c r="E237" s="421"/>
      <c r="F237" s="421"/>
      <c r="G237" s="421"/>
      <c r="H237" s="421"/>
      <c r="I237" s="421"/>
      <c r="J237" s="421"/>
      <c r="K237" s="421"/>
      <c r="L237" s="421"/>
      <c r="M237" s="421"/>
      <c r="N237" s="421"/>
      <c r="O237" s="421"/>
      <c r="P237" s="421"/>
      <c r="Q237" s="421"/>
      <c r="R237" s="421"/>
      <c r="S237" s="421"/>
      <c r="T237" s="421"/>
      <c r="U237" s="421"/>
      <c r="V237" s="421"/>
      <c r="W237" s="422"/>
    </row>
    <row r="238" spans="2:23" ht="16.5" customHeight="1" outlineLevel="1" x14ac:dyDescent="0.25">
      <c r="B238" s="78">
        <v>2</v>
      </c>
      <c r="C238" s="420" t="s">
        <v>974</v>
      </c>
      <c r="D238" s="421"/>
      <c r="E238" s="421"/>
      <c r="F238" s="421"/>
      <c r="G238" s="421"/>
      <c r="H238" s="421"/>
      <c r="I238" s="421"/>
      <c r="J238" s="421"/>
      <c r="K238" s="421"/>
      <c r="L238" s="421"/>
      <c r="M238" s="421"/>
      <c r="N238" s="421"/>
      <c r="O238" s="421"/>
      <c r="P238" s="421"/>
      <c r="Q238" s="421"/>
      <c r="R238" s="421"/>
      <c r="S238" s="421"/>
      <c r="T238" s="421"/>
      <c r="U238" s="421"/>
      <c r="V238" s="421"/>
      <c r="W238" s="422"/>
    </row>
    <row r="239" spans="2:23" ht="13.5" customHeight="1" outlineLevel="1" x14ac:dyDescent="0.25">
      <c r="B239" s="79">
        <v>3</v>
      </c>
      <c r="C239" s="420" t="s">
        <v>975</v>
      </c>
      <c r="D239" s="421"/>
      <c r="E239" s="421"/>
      <c r="F239" s="421"/>
      <c r="G239" s="421"/>
      <c r="H239" s="421"/>
      <c r="I239" s="421"/>
      <c r="J239" s="421"/>
      <c r="K239" s="421"/>
      <c r="L239" s="421"/>
      <c r="M239" s="421"/>
      <c r="N239" s="421"/>
      <c r="O239" s="421"/>
      <c r="P239" s="421"/>
      <c r="Q239" s="421"/>
      <c r="R239" s="421"/>
      <c r="S239" s="421"/>
      <c r="T239" s="421"/>
      <c r="U239" s="421"/>
      <c r="V239" s="421"/>
      <c r="W239" s="422"/>
    </row>
    <row r="240" spans="2:23" ht="15" customHeight="1" outlineLevel="1" x14ac:dyDescent="0.25">
      <c r="B240" s="78">
        <v>4</v>
      </c>
      <c r="C240" s="420" t="s">
        <v>976</v>
      </c>
      <c r="D240" s="421"/>
      <c r="E240" s="421"/>
      <c r="F240" s="421"/>
      <c r="G240" s="421"/>
      <c r="H240" s="421"/>
      <c r="I240" s="421"/>
      <c r="J240" s="421"/>
      <c r="K240" s="421"/>
      <c r="L240" s="421"/>
      <c r="M240" s="421"/>
      <c r="N240" s="421"/>
      <c r="O240" s="421"/>
      <c r="P240" s="421"/>
      <c r="Q240" s="421"/>
      <c r="R240" s="421"/>
      <c r="S240" s="421"/>
      <c r="T240" s="421"/>
      <c r="U240" s="421"/>
      <c r="V240" s="421"/>
      <c r="W240" s="422"/>
    </row>
    <row r="241" spans="1:23" outlineLevel="1" x14ac:dyDescent="0.25">
      <c r="B241" s="80">
        <v>5</v>
      </c>
      <c r="C241" s="420" t="s">
        <v>977</v>
      </c>
      <c r="D241" s="421"/>
      <c r="E241" s="421"/>
      <c r="F241" s="421"/>
      <c r="G241" s="421"/>
      <c r="H241" s="421"/>
      <c r="I241" s="421"/>
      <c r="J241" s="421"/>
      <c r="K241" s="421"/>
      <c r="L241" s="421"/>
      <c r="M241" s="421"/>
      <c r="N241" s="421"/>
      <c r="O241" s="421"/>
      <c r="P241" s="421"/>
      <c r="Q241" s="421"/>
      <c r="R241" s="421"/>
      <c r="S241" s="421"/>
      <c r="T241" s="421"/>
      <c r="U241" s="421"/>
      <c r="V241" s="421"/>
      <c r="W241" s="422"/>
    </row>
    <row r="242" spans="1:23" ht="15.75" customHeight="1" outlineLevel="1" x14ac:dyDescent="0.25">
      <c r="B242" s="78">
        <v>6</v>
      </c>
      <c r="C242" s="420" t="s">
        <v>978</v>
      </c>
      <c r="D242" s="421"/>
      <c r="E242" s="421"/>
      <c r="F242" s="421"/>
      <c r="G242" s="421"/>
      <c r="H242" s="421"/>
      <c r="I242" s="421"/>
      <c r="J242" s="421"/>
      <c r="K242" s="421"/>
      <c r="L242" s="421"/>
      <c r="M242" s="421"/>
      <c r="N242" s="421"/>
      <c r="O242" s="421"/>
      <c r="P242" s="421"/>
      <c r="Q242" s="421"/>
      <c r="R242" s="421"/>
      <c r="S242" s="421"/>
      <c r="T242" s="421"/>
      <c r="U242" s="421"/>
      <c r="V242" s="421"/>
      <c r="W242" s="422"/>
    </row>
    <row r="243" spans="1:23" s="121" customFormat="1" ht="66.75" customHeight="1" outlineLevel="1" x14ac:dyDescent="0.25">
      <c r="A243" s="123"/>
      <c r="B243" s="78">
        <v>7</v>
      </c>
      <c r="C243" s="468" t="s">
        <v>1136</v>
      </c>
      <c r="D243" s="469"/>
      <c r="E243" s="469"/>
      <c r="F243" s="469"/>
      <c r="G243" s="469"/>
      <c r="H243" s="469"/>
      <c r="I243" s="469"/>
      <c r="J243" s="469"/>
      <c r="K243" s="469"/>
      <c r="L243" s="469"/>
      <c r="M243" s="469"/>
      <c r="N243" s="469"/>
      <c r="O243" s="469"/>
      <c r="P243" s="469"/>
      <c r="Q243" s="469"/>
      <c r="R243" s="469"/>
      <c r="S243" s="469"/>
      <c r="T243" s="469"/>
      <c r="U243" s="469"/>
      <c r="V243" s="469"/>
      <c r="W243" s="470"/>
    </row>
    <row r="244" spans="1:23" ht="27" customHeight="1" outlineLevel="1" x14ac:dyDescent="0.25">
      <c r="A244" s="123"/>
      <c r="B244" s="288">
        <v>8</v>
      </c>
      <c r="C244" s="468" t="s">
        <v>1137</v>
      </c>
      <c r="D244" s="469"/>
      <c r="E244" s="469"/>
      <c r="F244" s="469"/>
      <c r="G244" s="469"/>
      <c r="H244" s="469"/>
      <c r="I244" s="469"/>
      <c r="J244" s="469"/>
      <c r="K244" s="469"/>
      <c r="L244" s="469"/>
      <c r="M244" s="469"/>
      <c r="N244" s="469"/>
      <c r="O244" s="469"/>
      <c r="P244" s="469"/>
      <c r="Q244" s="469"/>
      <c r="R244" s="469"/>
      <c r="S244" s="469"/>
      <c r="T244" s="469"/>
      <c r="U244" s="469"/>
      <c r="V244" s="469"/>
      <c r="W244" s="470"/>
    </row>
    <row r="245" spans="1:23" ht="28.5" customHeight="1" outlineLevel="1" collapsed="1" x14ac:dyDescent="0.25">
      <c r="A245" s="123"/>
      <c r="B245" s="288">
        <v>9</v>
      </c>
      <c r="C245" s="423" t="s">
        <v>1154</v>
      </c>
      <c r="D245" s="424"/>
      <c r="E245" s="424"/>
      <c r="F245" s="424"/>
      <c r="G245" s="424"/>
      <c r="H245" s="424"/>
      <c r="I245" s="424"/>
      <c r="J245" s="424"/>
      <c r="K245" s="424"/>
      <c r="L245" s="424"/>
      <c r="M245" s="424"/>
      <c r="N245" s="424"/>
      <c r="O245" s="424"/>
      <c r="P245" s="424"/>
      <c r="Q245" s="424"/>
      <c r="R245" s="424"/>
      <c r="S245" s="424"/>
      <c r="T245" s="424"/>
      <c r="U245" s="424"/>
      <c r="V245" s="424"/>
      <c r="W245" s="425"/>
    </row>
    <row r="246" spans="1:23" ht="15" customHeight="1" outlineLevel="1" x14ac:dyDescent="0.25">
      <c r="A246" s="123"/>
      <c r="B246" s="77" t="s">
        <v>101</v>
      </c>
      <c r="C246" s="55" t="s">
        <v>138</v>
      </c>
      <c r="D246" s="136" t="str">
        <f>Действ.тарифы!D249</f>
        <v>за карту</v>
      </c>
      <c r="E246" s="341"/>
      <c r="F246" s="381" t="s">
        <v>90</v>
      </c>
      <c r="G246" s="382"/>
      <c r="H246" s="383"/>
      <c r="I246" s="381" t="s">
        <v>90</v>
      </c>
      <c r="J246" s="382"/>
      <c r="K246" s="383"/>
      <c r="L246" s="381" t="s">
        <v>90</v>
      </c>
      <c r="M246" s="382"/>
      <c r="N246" s="383"/>
      <c r="O246" s="381" t="s">
        <v>90</v>
      </c>
      <c r="P246" s="382"/>
      <c r="Q246" s="383"/>
      <c r="R246" s="381" t="s">
        <v>90</v>
      </c>
      <c r="S246" s="382"/>
      <c r="T246" s="383"/>
      <c r="U246" s="381" t="s">
        <v>90</v>
      </c>
      <c r="V246" s="382"/>
      <c r="W246" s="383"/>
    </row>
    <row r="247" spans="1:23" ht="15" customHeight="1" outlineLevel="1" x14ac:dyDescent="0.25">
      <c r="A247" s="123"/>
      <c r="B247" s="77" t="s">
        <v>612</v>
      </c>
      <c r="C247" s="55" t="s">
        <v>142</v>
      </c>
      <c r="D247" s="336" t="str">
        <f>Действ.тарифы!D250</f>
        <v>за карту</v>
      </c>
      <c r="E247" s="294"/>
      <c r="F247" s="381" t="s">
        <v>90</v>
      </c>
      <c r="G247" s="382"/>
      <c r="H247" s="383"/>
      <c r="I247" s="381" t="s">
        <v>90</v>
      </c>
      <c r="J247" s="382"/>
      <c r="K247" s="383"/>
      <c r="L247" s="381" t="s">
        <v>90</v>
      </c>
      <c r="M247" s="382"/>
      <c r="N247" s="383"/>
      <c r="O247" s="381" t="s">
        <v>90</v>
      </c>
      <c r="P247" s="382"/>
      <c r="Q247" s="383"/>
      <c r="R247" s="381" t="s">
        <v>90</v>
      </c>
      <c r="S247" s="382"/>
      <c r="T247" s="383"/>
      <c r="U247" s="381" t="s">
        <v>90</v>
      </c>
      <c r="V247" s="382"/>
      <c r="W247" s="383"/>
    </row>
    <row r="248" spans="1:23" ht="15" customHeight="1" outlineLevel="1" x14ac:dyDescent="0.25">
      <c r="A248" s="123"/>
      <c r="B248" s="77" t="s">
        <v>613</v>
      </c>
      <c r="C248" s="55" t="s">
        <v>139</v>
      </c>
      <c r="D248" s="336" t="str">
        <f>Действ.тарифы!D251</f>
        <v>за карту</v>
      </c>
      <c r="E248" s="294"/>
      <c r="F248" s="381" t="s">
        <v>90</v>
      </c>
      <c r="G248" s="382"/>
      <c r="H248" s="383"/>
      <c r="I248" s="381" t="s">
        <v>90</v>
      </c>
      <c r="J248" s="382"/>
      <c r="K248" s="383"/>
      <c r="L248" s="381" t="s">
        <v>90</v>
      </c>
      <c r="M248" s="382"/>
      <c r="N248" s="383"/>
      <c r="O248" s="381" t="s">
        <v>90</v>
      </c>
      <c r="P248" s="382"/>
      <c r="Q248" s="383"/>
      <c r="R248" s="381" t="s">
        <v>90</v>
      </c>
      <c r="S248" s="382"/>
      <c r="T248" s="383"/>
      <c r="U248" s="381" t="s">
        <v>90</v>
      </c>
      <c r="V248" s="382"/>
      <c r="W248" s="383"/>
    </row>
    <row r="249" spans="1:23" ht="15" customHeight="1" outlineLevel="1" x14ac:dyDescent="0.25">
      <c r="A249" s="123"/>
      <c r="B249" s="77" t="s">
        <v>614</v>
      </c>
      <c r="C249" s="55" t="s">
        <v>148</v>
      </c>
      <c r="D249" s="336" t="str">
        <f>Действ.тарифы!D252</f>
        <v>за карту</v>
      </c>
      <c r="E249" s="294"/>
      <c r="F249" s="381" t="s">
        <v>90</v>
      </c>
      <c r="G249" s="382"/>
      <c r="H249" s="383"/>
      <c r="I249" s="381" t="s">
        <v>90</v>
      </c>
      <c r="J249" s="382"/>
      <c r="K249" s="383"/>
      <c r="L249" s="381" t="s">
        <v>90</v>
      </c>
      <c r="M249" s="382"/>
      <c r="N249" s="383"/>
      <c r="O249" s="381" t="s">
        <v>90</v>
      </c>
      <c r="P249" s="382"/>
      <c r="Q249" s="383"/>
      <c r="R249" s="381" t="s">
        <v>90</v>
      </c>
      <c r="S249" s="382"/>
      <c r="T249" s="383"/>
      <c r="U249" s="381" t="s">
        <v>90</v>
      </c>
      <c r="V249" s="382"/>
      <c r="W249" s="383"/>
    </row>
    <row r="250" spans="1:23" ht="15" customHeight="1" outlineLevel="1" x14ac:dyDescent="0.25">
      <c r="A250" s="123"/>
      <c r="B250" s="77" t="s">
        <v>615</v>
      </c>
      <c r="C250" s="55" t="s">
        <v>146</v>
      </c>
      <c r="D250" s="336" t="str">
        <f>Действ.тарифы!D253</f>
        <v>за запрос</v>
      </c>
      <c r="E250" s="294"/>
      <c r="F250" s="381" t="s">
        <v>90</v>
      </c>
      <c r="G250" s="382"/>
      <c r="H250" s="383"/>
      <c r="I250" s="381" t="s">
        <v>90</v>
      </c>
      <c r="J250" s="382"/>
      <c r="K250" s="383"/>
      <c r="L250" s="381" t="s">
        <v>90</v>
      </c>
      <c r="M250" s="382"/>
      <c r="N250" s="383"/>
      <c r="O250" s="381" t="s">
        <v>90</v>
      </c>
      <c r="P250" s="382"/>
      <c r="Q250" s="383"/>
      <c r="R250" s="381" t="s">
        <v>90</v>
      </c>
      <c r="S250" s="382"/>
      <c r="T250" s="383"/>
      <c r="U250" s="381" t="s">
        <v>90</v>
      </c>
      <c r="V250" s="382"/>
      <c r="W250" s="383"/>
    </row>
    <row r="251" spans="1:23" ht="15" customHeight="1" outlineLevel="1" x14ac:dyDescent="0.25">
      <c r="A251" s="123"/>
      <c r="B251" s="77" t="s">
        <v>616</v>
      </c>
      <c r="C251" s="55" t="s">
        <v>130</v>
      </c>
      <c r="D251" s="336" t="str">
        <f>Действ.тарифы!D254</f>
        <v>за запрос</v>
      </c>
      <c r="E251" s="294"/>
      <c r="F251" s="381" t="s">
        <v>90</v>
      </c>
      <c r="G251" s="382"/>
      <c r="H251" s="383"/>
      <c r="I251" s="381" t="s">
        <v>90</v>
      </c>
      <c r="J251" s="382"/>
      <c r="K251" s="383"/>
      <c r="L251" s="381" t="s">
        <v>90</v>
      </c>
      <c r="M251" s="382"/>
      <c r="N251" s="383"/>
      <c r="O251" s="381" t="s">
        <v>90</v>
      </c>
      <c r="P251" s="382"/>
      <c r="Q251" s="383"/>
      <c r="R251" s="381" t="s">
        <v>90</v>
      </c>
      <c r="S251" s="382"/>
      <c r="T251" s="383"/>
      <c r="U251" s="381" t="s">
        <v>90</v>
      </c>
      <c r="V251" s="382"/>
      <c r="W251" s="383"/>
    </row>
    <row r="252" spans="1:23" ht="15" customHeight="1" outlineLevel="1" x14ac:dyDescent="0.25">
      <c r="A252" s="123"/>
      <c r="B252" s="77" t="s">
        <v>617</v>
      </c>
      <c r="C252" s="55" t="s">
        <v>143</v>
      </c>
      <c r="D252" s="336" t="str">
        <f>Действ.тарифы!D255</f>
        <v>за запрос</v>
      </c>
      <c r="E252" s="294"/>
      <c r="F252" s="381" t="s">
        <v>90</v>
      </c>
      <c r="G252" s="382"/>
      <c r="H252" s="383"/>
      <c r="I252" s="381" t="s">
        <v>90</v>
      </c>
      <c r="J252" s="382"/>
      <c r="K252" s="383"/>
      <c r="L252" s="381" t="s">
        <v>90</v>
      </c>
      <c r="M252" s="382"/>
      <c r="N252" s="383"/>
      <c r="O252" s="381" t="s">
        <v>90</v>
      </c>
      <c r="P252" s="382"/>
      <c r="Q252" s="383"/>
      <c r="R252" s="381" t="s">
        <v>90</v>
      </c>
      <c r="S252" s="382"/>
      <c r="T252" s="383"/>
      <c r="U252" s="381" t="s">
        <v>90</v>
      </c>
      <c r="V252" s="382"/>
      <c r="W252" s="383"/>
    </row>
    <row r="253" spans="1:23" outlineLevel="1" x14ac:dyDescent="0.25">
      <c r="A253" s="272"/>
      <c r="B253" s="77" t="s">
        <v>618</v>
      </c>
      <c r="C253" s="55" t="s">
        <v>144</v>
      </c>
      <c r="D253" s="336" t="str">
        <f>Действ.тарифы!D256</f>
        <v>за запрос</v>
      </c>
      <c r="E253" s="294"/>
      <c r="F253" s="381" t="s">
        <v>90</v>
      </c>
      <c r="G253" s="382"/>
      <c r="H253" s="383"/>
      <c r="I253" s="381" t="s">
        <v>90</v>
      </c>
      <c r="J253" s="382"/>
      <c r="K253" s="383"/>
      <c r="L253" s="381" t="s">
        <v>90</v>
      </c>
      <c r="M253" s="382"/>
      <c r="N253" s="383"/>
      <c r="O253" s="381" t="s">
        <v>90</v>
      </c>
      <c r="P253" s="382"/>
      <c r="Q253" s="383"/>
      <c r="R253" s="381" t="s">
        <v>90</v>
      </c>
      <c r="S253" s="382"/>
      <c r="T253" s="383"/>
      <c r="U253" s="381" t="s">
        <v>90</v>
      </c>
      <c r="V253" s="382"/>
      <c r="W253" s="383"/>
    </row>
    <row r="254" spans="1:23" outlineLevel="1" x14ac:dyDescent="0.25">
      <c r="A254"/>
      <c r="B254" s="53" t="s">
        <v>619</v>
      </c>
      <c r="C254" s="24" t="s">
        <v>145</v>
      </c>
      <c r="D254" s="75" t="str">
        <f>Действ.тарифы!D257</f>
        <v>от суммы выдачи</v>
      </c>
      <c r="E254" s="50"/>
      <c r="F254" s="510" t="s">
        <v>90</v>
      </c>
      <c r="G254" s="605"/>
      <c r="H254" s="605"/>
      <c r="I254" s="510" t="s">
        <v>90</v>
      </c>
      <c r="J254" s="605"/>
      <c r="K254" s="605"/>
      <c r="L254" s="510" t="s">
        <v>90</v>
      </c>
      <c r="M254" s="605"/>
      <c r="N254" s="605"/>
      <c r="O254" s="510" t="s">
        <v>90</v>
      </c>
      <c r="P254" s="605"/>
      <c r="Q254" s="605"/>
      <c r="R254" s="510" t="s">
        <v>90</v>
      </c>
      <c r="S254" s="605"/>
      <c r="T254" s="605"/>
      <c r="U254" s="510" t="s">
        <v>90</v>
      </c>
      <c r="V254" s="605"/>
      <c r="W254" s="605"/>
    </row>
    <row r="255" spans="1:23" ht="25.5" outlineLevel="1" x14ac:dyDescent="0.25">
      <c r="A255"/>
      <c r="B255" s="77" t="s">
        <v>620</v>
      </c>
      <c r="C255" s="235" t="s">
        <v>1158</v>
      </c>
      <c r="D255" s="336" t="str">
        <f>Действ.тарифы!D259</f>
        <v>от внесенной суммы</v>
      </c>
      <c r="E255" s="294"/>
      <c r="F255" s="510" t="s">
        <v>90</v>
      </c>
      <c r="G255" s="605"/>
      <c r="H255" s="605"/>
      <c r="I255" s="510" t="s">
        <v>90</v>
      </c>
      <c r="J255" s="605"/>
      <c r="K255" s="605"/>
      <c r="L255" s="510" t="s">
        <v>90</v>
      </c>
      <c r="M255" s="605"/>
      <c r="N255" s="605"/>
      <c r="O255" s="510" t="s">
        <v>90</v>
      </c>
      <c r="P255" s="605"/>
      <c r="Q255" s="605"/>
      <c r="R255" s="510" t="s">
        <v>90</v>
      </c>
      <c r="S255" s="605"/>
      <c r="T255" s="605"/>
      <c r="U255" s="510" t="s">
        <v>90</v>
      </c>
      <c r="V255" s="605"/>
      <c r="W255" s="605"/>
    </row>
    <row r="256" spans="1:23" outlineLevel="1" x14ac:dyDescent="0.25">
      <c r="A256"/>
      <c r="B256" s="56" t="s">
        <v>621</v>
      </c>
      <c r="C256" s="55" t="s">
        <v>133</v>
      </c>
      <c r="D256" s="336" t="str">
        <f>Действ.тарифы!D260</f>
        <v>за лист отчета</v>
      </c>
      <c r="E256" s="294"/>
      <c r="F256" s="510" t="s">
        <v>90</v>
      </c>
      <c r="G256" s="605"/>
      <c r="H256" s="605"/>
      <c r="I256" s="510" t="s">
        <v>90</v>
      </c>
      <c r="J256" s="605"/>
      <c r="K256" s="605"/>
      <c r="L256" s="510" t="s">
        <v>90</v>
      </c>
      <c r="M256" s="605"/>
      <c r="N256" s="605"/>
      <c r="O256" s="510" t="s">
        <v>90</v>
      </c>
      <c r="P256" s="605"/>
      <c r="Q256" s="605"/>
      <c r="R256" s="510" t="s">
        <v>90</v>
      </c>
      <c r="S256" s="605"/>
      <c r="T256" s="605"/>
      <c r="U256" s="510" t="s">
        <v>90</v>
      </c>
      <c r="V256" s="605"/>
      <c r="W256" s="605"/>
    </row>
    <row r="257" spans="1:23" outlineLevel="1" x14ac:dyDescent="0.25">
      <c r="A257"/>
      <c r="B257" s="77" t="s">
        <v>622</v>
      </c>
      <c r="C257" s="55" t="s">
        <v>147</v>
      </c>
      <c r="D257" s="336" t="str">
        <f>Действ.тарифы!D261</f>
        <v>за лист отчета</v>
      </c>
      <c r="E257" s="294"/>
      <c r="F257" s="510" t="s">
        <v>90</v>
      </c>
      <c r="G257" s="605"/>
      <c r="H257" s="605"/>
      <c r="I257" s="510" t="s">
        <v>90</v>
      </c>
      <c r="J257" s="605"/>
      <c r="K257" s="605"/>
      <c r="L257" s="510" t="s">
        <v>90</v>
      </c>
      <c r="M257" s="605"/>
      <c r="N257" s="605"/>
      <c r="O257" s="510" t="s">
        <v>90</v>
      </c>
      <c r="P257" s="605"/>
      <c r="Q257" s="605"/>
      <c r="R257" s="510" t="s">
        <v>90</v>
      </c>
      <c r="S257" s="605"/>
      <c r="T257" s="605"/>
      <c r="U257" s="510" t="s">
        <v>90</v>
      </c>
      <c r="V257" s="605"/>
      <c r="W257" s="605"/>
    </row>
    <row r="258" spans="1:23" outlineLevel="1" x14ac:dyDescent="0.25">
      <c r="A258"/>
      <c r="B258" s="77" t="s">
        <v>623</v>
      </c>
      <c r="C258" s="55" t="s">
        <v>140</v>
      </c>
      <c r="D258" s="336" t="str">
        <f>Действ.тарифы!D262</f>
        <v>за карту</v>
      </c>
      <c r="E258" s="8"/>
      <c r="F258" s="510" t="s">
        <v>90</v>
      </c>
      <c r="G258" s="605"/>
      <c r="H258" s="605"/>
      <c r="I258" s="510" t="s">
        <v>90</v>
      </c>
      <c r="J258" s="605"/>
      <c r="K258" s="605"/>
      <c r="L258" s="510" t="s">
        <v>90</v>
      </c>
      <c r="M258" s="605"/>
      <c r="N258" s="605"/>
      <c r="O258" s="510" t="s">
        <v>90</v>
      </c>
      <c r="P258" s="605"/>
      <c r="Q258" s="605"/>
      <c r="R258" s="510" t="s">
        <v>90</v>
      </c>
      <c r="S258" s="605"/>
      <c r="T258" s="605"/>
      <c r="U258" s="510" t="s">
        <v>90</v>
      </c>
      <c r="V258" s="605"/>
      <c r="W258" s="605"/>
    </row>
    <row r="259" spans="1:23" ht="15" customHeight="1" x14ac:dyDescent="0.25">
      <c r="A259"/>
      <c r="B259" s="77" t="s">
        <v>624</v>
      </c>
      <c r="C259" s="55" t="s">
        <v>141</v>
      </c>
      <c r="D259" s="294" t="str">
        <f>Действ.тарифы!D263</f>
        <v>за карту</v>
      </c>
      <c r="E259" s="8"/>
      <c r="F259" s="406" t="s">
        <v>90</v>
      </c>
      <c r="G259" s="406"/>
      <c r="H259" s="406"/>
      <c r="I259" s="383" t="s">
        <v>90</v>
      </c>
      <c r="J259" s="406"/>
      <c r="K259" s="406"/>
      <c r="L259" s="383" t="s">
        <v>90</v>
      </c>
      <c r="M259" s="406"/>
      <c r="N259" s="406"/>
      <c r="O259" s="383" t="s">
        <v>90</v>
      </c>
      <c r="P259" s="406"/>
      <c r="Q259" s="406"/>
      <c r="R259" s="383" t="s">
        <v>90</v>
      </c>
      <c r="S259" s="406"/>
      <c r="T259" s="406"/>
      <c r="U259" s="383" t="s">
        <v>90</v>
      </c>
      <c r="V259" s="406"/>
      <c r="W259" s="406"/>
    </row>
    <row r="260" spans="1:23" ht="15" customHeight="1" x14ac:dyDescent="0.25">
      <c r="A260"/>
      <c r="B260" s="30" t="s">
        <v>625</v>
      </c>
      <c r="C260" s="448" t="s">
        <v>1162</v>
      </c>
      <c r="D260" s="449"/>
      <c r="E260" s="449"/>
      <c r="F260" s="449"/>
      <c r="G260" s="449"/>
      <c r="H260" s="449"/>
      <c r="I260" s="449"/>
      <c r="J260" s="449"/>
      <c r="K260" s="449"/>
      <c r="L260" s="449"/>
      <c r="M260" s="449"/>
      <c r="N260" s="449"/>
      <c r="O260" s="449"/>
      <c r="P260" s="449"/>
      <c r="Q260" s="449"/>
      <c r="R260" s="449"/>
      <c r="S260" s="449"/>
      <c r="T260" s="449"/>
      <c r="U260" s="449"/>
      <c r="V260" s="449"/>
      <c r="W260" s="450"/>
    </row>
    <row r="261" spans="1:23" ht="15" customHeight="1" x14ac:dyDescent="0.25">
      <c r="A261"/>
      <c r="B261" s="256"/>
      <c r="C261" s="451" t="s">
        <v>78</v>
      </c>
      <c r="D261" s="452"/>
      <c r="E261" s="452"/>
      <c r="F261" s="452"/>
      <c r="G261" s="452"/>
      <c r="H261" s="452"/>
      <c r="I261" s="452"/>
      <c r="J261" s="452"/>
      <c r="K261" s="452"/>
      <c r="L261" s="452"/>
      <c r="M261" s="452"/>
      <c r="N261" s="452"/>
      <c r="O261" s="452"/>
      <c r="P261" s="452"/>
      <c r="Q261" s="452"/>
      <c r="R261" s="452"/>
      <c r="S261" s="452"/>
      <c r="T261" s="452"/>
      <c r="U261" s="452"/>
      <c r="V261" s="452"/>
      <c r="W261" s="453"/>
    </row>
    <row r="262" spans="1:23" ht="15" customHeight="1" x14ac:dyDescent="0.25">
      <c r="A262"/>
      <c r="B262" s="288">
        <v>1</v>
      </c>
      <c r="C262" s="420" t="s">
        <v>980</v>
      </c>
      <c r="D262" s="421"/>
      <c r="E262" s="421"/>
      <c r="F262" s="421"/>
      <c r="G262" s="421"/>
      <c r="H262" s="421"/>
      <c r="I262" s="421"/>
      <c r="J262" s="421"/>
      <c r="K262" s="421"/>
      <c r="L262" s="421"/>
      <c r="M262" s="421"/>
      <c r="N262" s="421"/>
      <c r="O262" s="421"/>
      <c r="P262" s="421"/>
      <c r="Q262" s="421"/>
      <c r="R262" s="421"/>
      <c r="S262" s="421"/>
      <c r="T262" s="421"/>
      <c r="U262" s="421"/>
      <c r="V262" s="421"/>
      <c r="W262" s="422"/>
    </row>
    <row r="263" spans="1:23" ht="15" customHeight="1" x14ac:dyDescent="0.25">
      <c r="A263"/>
      <c r="B263" s="288">
        <v>2</v>
      </c>
      <c r="C263" s="420" t="s">
        <v>532</v>
      </c>
      <c r="D263" s="421"/>
      <c r="E263" s="421"/>
      <c r="F263" s="421"/>
      <c r="G263" s="421"/>
      <c r="H263" s="421"/>
      <c r="I263" s="421"/>
      <c r="J263" s="421"/>
      <c r="K263" s="421"/>
      <c r="L263" s="421"/>
      <c r="M263" s="421"/>
      <c r="N263" s="421"/>
      <c r="O263" s="421"/>
      <c r="P263" s="421"/>
      <c r="Q263" s="421"/>
      <c r="R263" s="421"/>
      <c r="S263" s="421"/>
      <c r="T263" s="421"/>
      <c r="U263" s="421"/>
      <c r="V263" s="421"/>
      <c r="W263" s="422"/>
    </row>
    <row r="264" spans="1:23" ht="15" customHeight="1" x14ac:dyDescent="0.25">
      <c r="B264" s="288">
        <v>3</v>
      </c>
      <c r="C264" s="420" t="s">
        <v>979</v>
      </c>
      <c r="D264" s="421"/>
      <c r="E264" s="421"/>
      <c r="F264" s="421"/>
      <c r="G264" s="421"/>
      <c r="H264" s="421"/>
      <c r="I264" s="421"/>
      <c r="J264" s="421"/>
      <c r="K264" s="421"/>
      <c r="L264" s="421"/>
      <c r="M264" s="421"/>
      <c r="N264" s="421"/>
      <c r="O264" s="421"/>
      <c r="P264" s="421"/>
      <c r="Q264" s="421"/>
      <c r="R264" s="421"/>
      <c r="S264" s="421"/>
      <c r="T264" s="421"/>
      <c r="U264" s="421"/>
      <c r="V264" s="421"/>
      <c r="W264" s="422"/>
    </row>
    <row r="265" spans="1:23" ht="15" customHeight="1" x14ac:dyDescent="0.25">
      <c r="B265" s="288">
        <v>4</v>
      </c>
      <c r="C265" s="420" t="s">
        <v>547</v>
      </c>
      <c r="D265" s="421"/>
      <c r="E265" s="421"/>
      <c r="F265" s="421"/>
      <c r="G265" s="421"/>
      <c r="H265" s="421"/>
      <c r="I265" s="421"/>
      <c r="J265" s="421"/>
      <c r="K265" s="421"/>
      <c r="L265" s="421"/>
      <c r="M265" s="421"/>
      <c r="N265" s="421"/>
      <c r="O265" s="421"/>
      <c r="P265" s="421"/>
      <c r="Q265" s="421"/>
      <c r="R265" s="421"/>
      <c r="S265" s="421"/>
      <c r="T265" s="421"/>
      <c r="U265" s="421"/>
      <c r="V265" s="421"/>
      <c r="W265" s="422"/>
    </row>
    <row r="266" spans="1:23" ht="15" customHeight="1" x14ac:dyDescent="0.25">
      <c r="B266" s="288">
        <v>5</v>
      </c>
      <c r="C266" s="420" t="s">
        <v>981</v>
      </c>
      <c r="D266" s="421"/>
      <c r="E266" s="421"/>
      <c r="F266" s="421"/>
      <c r="G266" s="421"/>
      <c r="H266" s="421"/>
      <c r="I266" s="421"/>
      <c r="J266" s="421"/>
      <c r="K266" s="421"/>
      <c r="L266" s="421"/>
      <c r="M266" s="421"/>
      <c r="N266" s="421"/>
      <c r="O266" s="421"/>
      <c r="P266" s="421"/>
      <c r="Q266" s="421"/>
      <c r="R266" s="421"/>
      <c r="S266" s="421"/>
      <c r="T266" s="421"/>
      <c r="U266" s="421"/>
      <c r="V266" s="421"/>
      <c r="W266" s="422"/>
    </row>
    <row r="267" spans="1:23" ht="15" customHeight="1" x14ac:dyDescent="0.25">
      <c r="B267" s="288">
        <v>6</v>
      </c>
      <c r="C267" s="420" t="s">
        <v>982</v>
      </c>
      <c r="D267" s="421"/>
      <c r="E267" s="421"/>
      <c r="F267" s="421"/>
      <c r="G267" s="421"/>
      <c r="H267" s="421"/>
      <c r="I267" s="421"/>
      <c r="J267" s="421"/>
      <c r="K267" s="421"/>
      <c r="L267" s="421"/>
      <c r="M267" s="421"/>
      <c r="N267" s="421"/>
      <c r="O267" s="421"/>
      <c r="P267" s="421"/>
      <c r="Q267" s="421"/>
      <c r="R267" s="421"/>
      <c r="S267" s="421"/>
      <c r="T267" s="421"/>
      <c r="U267" s="421"/>
      <c r="V267" s="421"/>
      <c r="W267" s="422"/>
    </row>
    <row r="268" spans="1:23" x14ac:dyDescent="0.25">
      <c r="B268" s="310" t="s">
        <v>102</v>
      </c>
      <c r="C268" s="442" t="s">
        <v>1164</v>
      </c>
      <c r="D268" s="443"/>
      <c r="E268" s="443"/>
      <c r="F268" s="443"/>
      <c r="G268" s="443"/>
      <c r="H268" s="443"/>
      <c r="I268" s="443"/>
      <c r="J268" s="443"/>
      <c r="K268" s="443"/>
      <c r="L268" s="443"/>
      <c r="M268" s="443"/>
      <c r="N268" s="443"/>
      <c r="O268" s="443"/>
      <c r="P268" s="443"/>
      <c r="Q268" s="443"/>
      <c r="R268" s="443"/>
      <c r="S268" s="443"/>
      <c r="T268" s="443"/>
      <c r="U268" s="443"/>
      <c r="V268" s="443"/>
      <c r="W268" s="444"/>
    </row>
    <row r="269" spans="1:23" ht="15" customHeight="1" x14ac:dyDescent="0.25">
      <c r="B269" s="183" t="s">
        <v>626</v>
      </c>
      <c r="C269" s="268" t="s">
        <v>550</v>
      </c>
      <c r="D269" s="17" t="s">
        <v>542</v>
      </c>
      <c r="E269" s="216"/>
      <c r="F269" s="454" t="s">
        <v>537</v>
      </c>
      <c r="G269" s="455"/>
      <c r="H269" s="456"/>
      <c r="I269" s="454" t="s">
        <v>537</v>
      </c>
      <c r="J269" s="455"/>
      <c r="K269" s="456"/>
      <c r="L269" s="454" t="s">
        <v>537</v>
      </c>
      <c r="M269" s="455"/>
      <c r="N269" s="456"/>
      <c r="O269" s="454" t="s">
        <v>537</v>
      </c>
      <c r="P269" s="455"/>
      <c r="Q269" s="456"/>
      <c r="R269" s="454" t="s">
        <v>537</v>
      </c>
      <c r="S269" s="455"/>
      <c r="T269" s="456"/>
      <c r="U269" s="454" t="s">
        <v>537</v>
      </c>
      <c r="V269" s="455"/>
      <c r="W269" s="456"/>
    </row>
    <row r="270" spans="1:23" ht="15" customHeight="1" x14ac:dyDescent="0.25">
      <c r="B270" s="183" t="s">
        <v>627</v>
      </c>
      <c r="C270" s="268" t="s">
        <v>22</v>
      </c>
      <c r="D270" s="17" t="s">
        <v>77</v>
      </c>
      <c r="E270" s="216"/>
      <c r="F270" s="240" t="s">
        <v>548</v>
      </c>
      <c r="G270" s="240" t="s">
        <v>535</v>
      </c>
      <c r="H270" s="240" t="s">
        <v>538</v>
      </c>
      <c r="I270" s="240" t="s">
        <v>548</v>
      </c>
      <c r="J270" s="240" t="s">
        <v>535</v>
      </c>
      <c r="K270" s="240" t="s">
        <v>538</v>
      </c>
      <c r="L270" s="240" t="s">
        <v>548</v>
      </c>
      <c r="M270" s="240" t="s">
        <v>535</v>
      </c>
      <c r="N270" s="240" t="s">
        <v>538</v>
      </c>
      <c r="O270" s="240" t="s">
        <v>548</v>
      </c>
      <c r="P270" s="240" t="s">
        <v>535</v>
      </c>
      <c r="Q270" s="240" t="s">
        <v>538</v>
      </c>
      <c r="R270" s="240" t="s">
        <v>548</v>
      </c>
      <c r="S270" s="240" t="s">
        <v>535</v>
      </c>
      <c r="T270" s="240" t="s">
        <v>538</v>
      </c>
      <c r="U270" s="240" t="s">
        <v>548</v>
      </c>
      <c r="V270" s="240" t="s">
        <v>535</v>
      </c>
      <c r="W270" s="240" t="s">
        <v>538</v>
      </c>
    </row>
    <row r="271" spans="1:23" ht="15" customHeight="1" x14ac:dyDescent="0.25">
      <c r="B271" s="183" t="s">
        <v>628</v>
      </c>
      <c r="C271" s="268" t="s">
        <v>704</v>
      </c>
      <c r="D271" s="17" t="s">
        <v>542</v>
      </c>
      <c r="E271" s="216"/>
      <c r="F271" s="439" t="s">
        <v>535</v>
      </c>
      <c r="G271" s="440"/>
      <c r="H271" s="441"/>
      <c r="I271" s="439" t="s">
        <v>535</v>
      </c>
      <c r="J271" s="440"/>
      <c r="K271" s="441"/>
      <c r="L271" s="439" t="s">
        <v>535</v>
      </c>
      <c r="M271" s="440"/>
      <c r="N271" s="441"/>
      <c r="O271" s="439" t="s">
        <v>535</v>
      </c>
      <c r="P271" s="440"/>
      <c r="Q271" s="441"/>
      <c r="R271" s="439" t="s">
        <v>535</v>
      </c>
      <c r="S271" s="440"/>
      <c r="T271" s="441"/>
      <c r="U271" s="439" t="s">
        <v>535</v>
      </c>
      <c r="V271" s="440"/>
      <c r="W271" s="441"/>
    </row>
    <row r="272" spans="1:23" ht="72" x14ac:dyDescent="0.25">
      <c r="B272" s="267" t="s">
        <v>680</v>
      </c>
      <c r="C272" s="268" t="s">
        <v>671</v>
      </c>
      <c r="D272" s="17" t="s">
        <v>672</v>
      </c>
      <c r="E272" s="216"/>
      <c r="F272" s="240" t="s">
        <v>548</v>
      </c>
      <c r="G272" s="240" t="s">
        <v>535</v>
      </c>
      <c r="H272" s="240" t="s">
        <v>538</v>
      </c>
      <c r="I272" s="240" t="s">
        <v>548</v>
      </c>
      <c r="J272" s="240" t="s">
        <v>535</v>
      </c>
      <c r="K272" s="240" t="s">
        <v>538</v>
      </c>
      <c r="L272" s="240" t="s">
        <v>548</v>
      </c>
      <c r="M272" s="240" t="s">
        <v>535</v>
      </c>
      <c r="N272" s="240" t="s">
        <v>538</v>
      </c>
      <c r="O272" s="240" t="s">
        <v>548</v>
      </c>
      <c r="P272" s="240" t="s">
        <v>535</v>
      </c>
      <c r="Q272" s="240" t="s">
        <v>538</v>
      </c>
      <c r="R272" s="240" t="s">
        <v>548</v>
      </c>
      <c r="S272" s="240" t="s">
        <v>535</v>
      </c>
      <c r="T272" s="240" t="s">
        <v>538</v>
      </c>
      <c r="U272" s="240" t="s">
        <v>548</v>
      </c>
      <c r="V272" s="240" t="s">
        <v>535</v>
      </c>
      <c r="W272" s="240" t="s">
        <v>538</v>
      </c>
    </row>
    <row r="273" spans="2:23" ht="60" x14ac:dyDescent="0.25">
      <c r="B273" s="183" t="s">
        <v>681</v>
      </c>
      <c r="C273" s="269" t="s">
        <v>705</v>
      </c>
      <c r="D273" s="17" t="s">
        <v>675</v>
      </c>
      <c r="E273" s="216"/>
      <c r="F273" s="240" t="s">
        <v>700</v>
      </c>
      <c r="G273" s="240" t="s">
        <v>535</v>
      </c>
      <c r="H273" s="270"/>
      <c r="I273" s="240" t="s">
        <v>700</v>
      </c>
      <c r="J273" s="240" t="s">
        <v>535</v>
      </c>
      <c r="K273" s="270"/>
      <c r="L273" s="240" t="s">
        <v>700</v>
      </c>
      <c r="M273" s="240" t="s">
        <v>535</v>
      </c>
      <c r="N273" s="270"/>
      <c r="O273" s="240" t="s">
        <v>700</v>
      </c>
      <c r="P273" s="240" t="s">
        <v>535</v>
      </c>
      <c r="Q273" s="270"/>
      <c r="R273" s="240" t="s">
        <v>700</v>
      </c>
      <c r="S273" s="240" t="s">
        <v>535</v>
      </c>
      <c r="T273" s="270"/>
      <c r="U273" s="240" t="s">
        <v>700</v>
      </c>
      <c r="V273" s="240" t="s">
        <v>535</v>
      </c>
      <c r="W273" s="270"/>
    </row>
    <row r="274" spans="2:23" ht="25.5" customHeight="1" x14ac:dyDescent="0.25">
      <c r="B274" s="183" t="s">
        <v>629</v>
      </c>
      <c r="C274" s="271" t="s">
        <v>673</v>
      </c>
      <c r="D274" s="17"/>
      <c r="E274" s="216"/>
      <c r="F274" s="439" t="s">
        <v>665</v>
      </c>
      <c r="G274" s="440"/>
      <c r="H274" s="441"/>
      <c r="I274" s="439" t="s">
        <v>665</v>
      </c>
      <c r="J274" s="440"/>
      <c r="K274" s="441"/>
      <c r="L274" s="439" t="s">
        <v>665</v>
      </c>
      <c r="M274" s="440"/>
      <c r="N274" s="441"/>
      <c r="O274" s="439" t="s">
        <v>665</v>
      </c>
      <c r="P274" s="440"/>
      <c r="Q274" s="441"/>
      <c r="R274" s="439" t="s">
        <v>665</v>
      </c>
      <c r="S274" s="440"/>
      <c r="T274" s="441"/>
      <c r="U274" s="439" t="s">
        <v>665</v>
      </c>
      <c r="V274" s="440"/>
      <c r="W274" s="441"/>
    </row>
    <row r="275" spans="2:23" ht="36" x14ac:dyDescent="0.25">
      <c r="B275" s="183" t="s">
        <v>630</v>
      </c>
      <c r="C275" s="268" t="s">
        <v>706</v>
      </c>
      <c r="D275" s="177" t="s">
        <v>543</v>
      </c>
      <c r="E275" s="173"/>
      <c r="F275" s="228" t="s">
        <v>533</v>
      </c>
      <c r="G275" s="228" t="s">
        <v>860</v>
      </c>
      <c r="H275" s="228" t="s">
        <v>859</v>
      </c>
      <c r="I275" s="228" t="s">
        <v>533</v>
      </c>
      <c r="J275" s="228" t="s">
        <v>860</v>
      </c>
      <c r="K275" s="228" t="s">
        <v>859</v>
      </c>
      <c r="L275" s="228" t="s">
        <v>533</v>
      </c>
      <c r="M275" s="228" t="s">
        <v>860</v>
      </c>
      <c r="N275" s="228" t="s">
        <v>859</v>
      </c>
      <c r="O275" s="228" t="s">
        <v>533</v>
      </c>
      <c r="P275" s="228" t="s">
        <v>860</v>
      </c>
      <c r="Q275" s="228" t="s">
        <v>859</v>
      </c>
      <c r="R275" s="228" t="s">
        <v>533</v>
      </c>
      <c r="S275" s="228" t="s">
        <v>860</v>
      </c>
      <c r="T275" s="228" t="s">
        <v>859</v>
      </c>
      <c r="U275" s="228" t="s">
        <v>533</v>
      </c>
      <c r="V275" s="228" t="s">
        <v>860</v>
      </c>
      <c r="W275" s="228" t="s">
        <v>859</v>
      </c>
    </row>
    <row r="276" spans="2:23" x14ac:dyDescent="0.25">
      <c r="B276" s="183" t="s">
        <v>682</v>
      </c>
      <c r="C276" s="268" t="s">
        <v>551</v>
      </c>
      <c r="D276" s="177" t="s">
        <v>543</v>
      </c>
      <c r="E276" s="173"/>
      <c r="F276" s="430" t="s">
        <v>545</v>
      </c>
      <c r="G276" s="431"/>
      <c r="H276" s="432"/>
      <c r="I276" s="430" t="s">
        <v>545</v>
      </c>
      <c r="J276" s="431"/>
      <c r="K276" s="432"/>
      <c r="L276" s="430" t="s">
        <v>545</v>
      </c>
      <c r="M276" s="431"/>
      <c r="N276" s="432"/>
      <c r="O276" s="430" t="s">
        <v>545</v>
      </c>
      <c r="P276" s="431"/>
      <c r="Q276" s="432"/>
      <c r="R276" s="430" t="s">
        <v>545</v>
      </c>
      <c r="S276" s="431"/>
      <c r="T276" s="432"/>
      <c r="U276" s="430" t="s">
        <v>545</v>
      </c>
      <c r="V276" s="431"/>
      <c r="W276" s="432"/>
    </row>
    <row r="277" spans="2:23" ht="15" customHeight="1" x14ac:dyDescent="0.25">
      <c r="B277" s="183" t="s">
        <v>683</v>
      </c>
      <c r="C277" s="268" t="s">
        <v>707</v>
      </c>
      <c r="D277" s="177" t="s">
        <v>543</v>
      </c>
      <c r="E277" s="173"/>
      <c r="F277" s="430" t="s">
        <v>1049</v>
      </c>
      <c r="G277" s="431"/>
      <c r="H277" s="432"/>
      <c r="I277" s="430" t="s">
        <v>1049</v>
      </c>
      <c r="J277" s="431"/>
      <c r="K277" s="432"/>
      <c r="L277" s="430" t="s">
        <v>1049</v>
      </c>
      <c r="M277" s="431"/>
      <c r="N277" s="432"/>
      <c r="O277" s="430" t="s">
        <v>1049</v>
      </c>
      <c r="P277" s="431"/>
      <c r="Q277" s="432"/>
      <c r="R277" s="430" t="s">
        <v>1049</v>
      </c>
      <c r="S277" s="431"/>
      <c r="T277" s="432"/>
      <c r="U277" s="430" t="s">
        <v>1049</v>
      </c>
      <c r="V277" s="431"/>
      <c r="W277" s="432"/>
    </row>
    <row r="278" spans="2:23" ht="26.25" customHeight="1" x14ac:dyDescent="0.25">
      <c r="B278" s="183" t="s">
        <v>684</v>
      </c>
      <c r="C278" s="268" t="s">
        <v>552</v>
      </c>
      <c r="D278" s="177" t="s">
        <v>544</v>
      </c>
      <c r="E278" s="173"/>
      <c r="F278" s="228" t="s">
        <v>549</v>
      </c>
      <c r="G278" s="228" t="s">
        <v>534</v>
      </c>
      <c r="H278" s="228" t="s">
        <v>539</v>
      </c>
      <c r="I278" s="228" t="s">
        <v>549</v>
      </c>
      <c r="J278" s="228" t="s">
        <v>534</v>
      </c>
      <c r="K278" s="228" t="s">
        <v>539</v>
      </c>
      <c r="L278" s="228" t="s">
        <v>549</v>
      </c>
      <c r="M278" s="228" t="s">
        <v>534</v>
      </c>
      <c r="N278" s="228" t="s">
        <v>539</v>
      </c>
      <c r="O278" s="228" t="s">
        <v>549</v>
      </c>
      <c r="P278" s="228" t="s">
        <v>534</v>
      </c>
      <c r="Q278" s="228" t="s">
        <v>539</v>
      </c>
      <c r="R278" s="228" t="s">
        <v>549</v>
      </c>
      <c r="S278" s="228" t="s">
        <v>534</v>
      </c>
      <c r="T278" s="228" t="s">
        <v>539</v>
      </c>
      <c r="U278" s="228" t="s">
        <v>549</v>
      </c>
      <c r="V278" s="228" t="s">
        <v>534</v>
      </c>
      <c r="W278" s="228" t="s">
        <v>539</v>
      </c>
    </row>
    <row r="279" spans="2:23" ht="24" customHeight="1" x14ac:dyDescent="0.25">
      <c r="B279" s="183" t="s">
        <v>685</v>
      </c>
      <c r="C279" s="332" t="s">
        <v>1048</v>
      </c>
      <c r="D279" s="177" t="s">
        <v>667</v>
      </c>
      <c r="E279" s="333" t="s">
        <v>75</v>
      </c>
      <c r="F279" s="417" t="s">
        <v>534</v>
      </c>
      <c r="G279" s="418"/>
      <c r="H279" s="419"/>
      <c r="I279" s="417" t="s">
        <v>534</v>
      </c>
      <c r="J279" s="418"/>
      <c r="K279" s="419"/>
      <c r="L279" s="417" t="s">
        <v>534</v>
      </c>
      <c r="M279" s="418"/>
      <c r="N279" s="419"/>
      <c r="O279" s="417" t="s">
        <v>534</v>
      </c>
      <c r="P279" s="418"/>
      <c r="Q279" s="419"/>
      <c r="R279" s="417" t="s">
        <v>534</v>
      </c>
      <c r="S279" s="418"/>
      <c r="T279" s="419"/>
      <c r="U279" s="417" t="s">
        <v>534</v>
      </c>
      <c r="V279" s="418"/>
      <c r="W279" s="419"/>
    </row>
    <row r="280" spans="2:23" x14ac:dyDescent="0.25">
      <c r="B280" s="310" t="s">
        <v>611</v>
      </c>
      <c r="C280" s="442" t="s">
        <v>1163</v>
      </c>
      <c r="D280" s="443"/>
      <c r="E280" s="443"/>
      <c r="F280" s="443"/>
      <c r="G280" s="443"/>
      <c r="H280" s="443"/>
      <c r="I280" s="443"/>
      <c r="J280" s="443"/>
      <c r="K280" s="443"/>
      <c r="L280" s="443"/>
      <c r="M280" s="443"/>
      <c r="N280" s="443"/>
      <c r="O280" s="443"/>
      <c r="P280" s="443"/>
      <c r="Q280" s="443"/>
      <c r="R280" s="443"/>
      <c r="S280" s="443"/>
      <c r="T280" s="443"/>
      <c r="U280" s="443"/>
      <c r="V280" s="443"/>
      <c r="W280" s="444"/>
    </row>
    <row r="281" spans="2:23" x14ac:dyDescent="0.25">
      <c r="B281" s="183" t="s">
        <v>631</v>
      </c>
      <c r="C281" s="457" t="s">
        <v>1014</v>
      </c>
      <c r="D281" s="458"/>
      <c r="E281" s="458"/>
      <c r="F281" s="458"/>
      <c r="G281" s="458"/>
      <c r="H281" s="458"/>
      <c r="I281" s="458"/>
      <c r="J281" s="458"/>
      <c r="K281" s="458"/>
      <c r="L281" s="458"/>
      <c r="M281" s="458"/>
      <c r="N281" s="458"/>
      <c r="O281" s="458"/>
      <c r="P281" s="458"/>
      <c r="Q281" s="458"/>
      <c r="R281" s="458"/>
      <c r="S281" s="458"/>
      <c r="T281" s="458"/>
      <c r="U281" s="458"/>
      <c r="V281" s="458"/>
      <c r="W281" s="459"/>
    </row>
    <row r="282" spans="2:23" ht="36" x14ac:dyDescent="0.25">
      <c r="B282" s="183" t="s">
        <v>632</v>
      </c>
      <c r="C282" s="268" t="s">
        <v>708</v>
      </c>
      <c r="D282" s="177" t="s">
        <v>703</v>
      </c>
      <c r="E282" s="173"/>
      <c r="F282" s="228" t="s">
        <v>548</v>
      </c>
      <c r="G282" s="228" t="s">
        <v>860</v>
      </c>
      <c r="H282" s="228" t="s">
        <v>540</v>
      </c>
      <c r="I282" s="228" t="s">
        <v>548</v>
      </c>
      <c r="J282" s="228" t="s">
        <v>860</v>
      </c>
      <c r="K282" s="228" t="s">
        <v>540</v>
      </c>
      <c r="L282" s="228" t="s">
        <v>548</v>
      </c>
      <c r="M282" s="228" t="s">
        <v>860</v>
      </c>
      <c r="N282" s="228" t="s">
        <v>540</v>
      </c>
      <c r="O282" s="228" t="s">
        <v>548</v>
      </c>
      <c r="P282" s="228" t="s">
        <v>860</v>
      </c>
      <c r="Q282" s="228" t="s">
        <v>540</v>
      </c>
      <c r="R282" s="228" t="s">
        <v>548</v>
      </c>
      <c r="S282" s="228" t="s">
        <v>860</v>
      </c>
      <c r="T282" s="228" t="s">
        <v>540</v>
      </c>
      <c r="U282" s="228" t="s">
        <v>548</v>
      </c>
      <c r="V282" s="228" t="s">
        <v>860</v>
      </c>
      <c r="W282" s="228" t="s">
        <v>540</v>
      </c>
    </row>
    <row r="283" spans="2:23" ht="15" customHeight="1" x14ac:dyDescent="0.25">
      <c r="B283" s="183" t="s">
        <v>633</v>
      </c>
      <c r="C283" s="268" t="s">
        <v>531</v>
      </c>
      <c r="D283" s="177" t="s">
        <v>77</v>
      </c>
      <c r="E283" s="173"/>
      <c r="F283" s="417" t="s">
        <v>1052</v>
      </c>
      <c r="G283" s="418"/>
      <c r="H283" s="419"/>
      <c r="I283" s="417" t="s">
        <v>1052</v>
      </c>
      <c r="J283" s="418"/>
      <c r="K283" s="419"/>
      <c r="L283" s="417" t="s">
        <v>1052</v>
      </c>
      <c r="M283" s="418"/>
      <c r="N283" s="419"/>
      <c r="O283" s="417" t="s">
        <v>1052</v>
      </c>
      <c r="P283" s="418"/>
      <c r="Q283" s="419"/>
      <c r="R283" s="417" t="s">
        <v>1052</v>
      </c>
      <c r="S283" s="418"/>
      <c r="T283" s="419"/>
      <c r="U283" s="417" t="s">
        <v>1052</v>
      </c>
      <c r="V283" s="418"/>
      <c r="W283" s="419"/>
    </row>
    <row r="284" spans="2:23" ht="25.5" customHeight="1" x14ac:dyDescent="0.25">
      <c r="B284" s="183" t="s">
        <v>686</v>
      </c>
      <c r="C284" s="268" t="s">
        <v>924</v>
      </c>
      <c r="D284" s="177" t="s">
        <v>546</v>
      </c>
      <c r="E284" s="173"/>
      <c r="F284" s="417" t="s">
        <v>545</v>
      </c>
      <c r="G284" s="418"/>
      <c r="H284" s="419"/>
      <c r="I284" s="417" t="s">
        <v>545</v>
      </c>
      <c r="J284" s="418"/>
      <c r="K284" s="419"/>
      <c r="L284" s="417" t="s">
        <v>545</v>
      </c>
      <c r="M284" s="418"/>
      <c r="N284" s="419"/>
      <c r="O284" s="417" t="s">
        <v>545</v>
      </c>
      <c r="P284" s="418"/>
      <c r="Q284" s="419"/>
      <c r="R284" s="417" t="s">
        <v>545</v>
      </c>
      <c r="S284" s="418"/>
      <c r="T284" s="419"/>
      <c r="U284" s="417" t="s">
        <v>545</v>
      </c>
      <c r="V284" s="418"/>
      <c r="W284" s="419"/>
    </row>
    <row r="285" spans="2:23" ht="72" x14ac:dyDescent="0.25">
      <c r="B285" s="183" t="s">
        <v>687</v>
      </c>
      <c r="C285" s="268" t="s">
        <v>925</v>
      </c>
      <c r="D285" s="177" t="s">
        <v>672</v>
      </c>
      <c r="E285" s="173"/>
      <c r="F285" s="228" t="s">
        <v>548</v>
      </c>
      <c r="G285" s="228" t="s">
        <v>535</v>
      </c>
      <c r="H285" s="228" t="s">
        <v>862</v>
      </c>
      <c r="I285" s="228" t="s">
        <v>548</v>
      </c>
      <c r="J285" s="228" t="s">
        <v>535</v>
      </c>
      <c r="K285" s="228" t="s">
        <v>862</v>
      </c>
      <c r="L285" s="228" t="s">
        <v>548</v>
      </c>
      <c r="M285" s="228" t="s">
        <v>545</v>
      </c>
      <c r="N285" s="228" t="s">
        <v>862</v>
      </c>
      <c r="O285" s="228" t="s">
        <v>548</v>
      </c>
      <c r="P285" s="228" t="s">
        <v>545</v>
      </c>
      <c r="Q285" s="228" t="s">
        <v>862</v>
      </c>
      <c r="R285" s="228" t="s">
        <v>548</v>
      </c>
      <c r="S285" s="228" t="s">
        <v>545</v>
      </c>
      <c r="T285" s="228" t="s">
        <v>862</v>
      </c>
      <c r="U285" s="228" t="s">
        <v>548</v>
      </c>
      <c r="V285" s="228" t="s">
        <v>545</v>
      </c>
      <c r="W285" s="228" t="s">
        <v>862</v>
      </c>
    </row>
    <row r="286" spans="2:23" ht="48" x14ac:dyDescent="0.25">
      <c r="B286" s="183" t="s">
        <v>634</v>
      </c>
      <c r="C286" s="268" t="s">
        <v>709</v>
      </c>
      <c r="D286" s="177" t="s">
        <v>543</v>
      </c>
      <c r="E286" s="173"/>
      <c r="F286" s="228" t="s">
        <v>533</v>
      </c>
      <c r="G286" s="228" t="s">
        <v>861</v>
      </c>
      <c r="H286" s="228" t="s">
        <v>859</v>
      </c>
      <c r="I286" s="228" t="s">
        <v>868</v>
      </c>
      <c r="J286" s="240" t="s">
        <v>861</v>
      </c>
      <c r="K286" s="240" t="s">
        <v>859</v>
      </c>
      <c r="L286" s="228" t="s">
        <v>868</v>
      </c>
      <c r="M286" s="240" t="s">
        <v>861</v>
      </c>
      <c r="N286" s="240" t="s">
        <v>859</v>
      </c>
      <c r="O286" s="228" t="s">
        <v>868</v>
      </c>
      <c r="P286" s="240" t="s">
        <v>861</v>
      </c>
      <c r="Q286" s="240" t="s">
        <v>859</v>
      </c>
      <c r="R286" s="228" t="s">
        <v>868</v>
      </c>
      <c r="S286" s="240" t="s">
        <v>861</v>
      </c>
      <c r="T286" s="240" t="s">
        <v>859</v>
      </c>
      <c r="U286" s="228" t="s">
        <v>868</v>
      </c>
      <c r="V286" s="240" t="s">
        <v>861</v>
      </c>
      <c r="W286" s="240" t="s">
        <v>859</v>
      </c>
    </row>
    <row r="287" spans="2:23" ht="24" customHeight="1" x14ac:dyDescent="0.25">
      <c r="B287" s="183" t="s">
        <v>635</v>
      </c>
      <c r="C287" s="268" t="s">
        <v>553</v>
      </c>
      <c r="D287" s="17" t="s">
        <v>544</v>
      </c>
      <c r="E287" s="216"/>
      <c r="F287" s="439" t="s">
        <v>702</v>
      </c>
      <c r="G287" s="440"/>
      <c r="H287" s="441"/>
      <c r="I287" s="439" t="s">
        <v>702</v>
      </c>
      <c r="J287" s="440"/>
      <c r="K287" s="441"/>
      <c r="L287" s="439" t="s">
        <v>535</v>
      </c>
      <c r="M287" s="440"/>
      <c r="N287" s="441"/>
      <c r="O287" s="439" t="s">
        <v>535</v>
      </c>
      <c r="P287" s="440"/>
      <c r="Q287" s="441"/>
      <c r="R287" s="439" t="s">
        <v>535</v>
      </c>
      <c r="S287" s="440"/>
      <c r="T287" s="441"/>
      <c r="U287" s="439" t="s">
        <v>535</v>
      </c>
      <c r="V287" s="440"/>
      <c r="W287" s="441"/>
    </row>
    <row r="288" spans="2:23" ht="15" customHeight="1" x14ac:dyDescent="0.25">
      <c r="B288" s="183" t="s">
        <v>688</v>
      </c>
      <c r="C288" s="268" t="s">
        <v>551</v>
      </c>
      <c r="D288" s="17" t="s">
        <v>543</v>
      </c>
      <c r="E288" s="216"/>
      <c r="F288" s="439" t="s">
        <v>863</v>
      </c>
      <c r="G288" s="440"/>
      <c r="H288" s="441"/>
      <c r="I288" s="439" t="s">
        <v>669</v>
      </c>
      <c r="J288" s="440"/>
      <c r="K288" s="441"/>
      <c r="L288" s="439" t="s">
        <v>669</v>
      </c>
      <c r="M288" s="440"/>
      <c r="N288" s="441"/>
      <c r="O288" s="439" t="s">
        <v>669</v>
      </c>
      <c r="P288" s="440"/>
      <c r="Q288" s="441"/>
      <c r="R288" s="439" t="s">
        <v>669</v>
      </c>
      <c r="S288" s="440"/>
      <c r="T288" s="441"/>
      <c r="U288" s="439" t="s">
        <v>669</v>
      </c>
      <c r="V288" s="440"/>
      <c r="W288" s="441"/>
    </row>
    <row r="289" spans="2:23" ht="15" customHeight="1" x14ac:dyDescent="0.25">
      <c r="B289" s="183" t="s">
        <v>689</v>
      </c>
      <c r="C289" s="268" t="s">
        <v>668</v>
      </c>
      <c r="D289" s="17" t="s">
        <v>543</v>
      </c>
      <c r="E289" s="216"/>
      <c r="F289" s="439" t="s">
        <v>669</v>
      </c>
      <c r="G289" s="440"/>
      <c r="H289" s="441"/>
      <c r="I289" s="439" t="s">
        <v>669</v>
      </c>
      <c r="J289" s="440"/>
      <c r="K289" s="441"/>
      <c r="L289" s="439" t="s">
        <v>669</v>
      </c>
      <c r="M289" s="440"/>
      <c r="N289" s="441"/>
      <c r="O289" s="439" t="s">
        <v>669</v>
      </c>
      <c r="P289" s="440"/>
      <c r="Q289" s="441"/>
      <c r="R289" s="439" t="s">
        <v>669</v>
      </c>
      <c r="S289" s="440"/>
      <c r="T289" s="441"/>
      <c r="U289" s="439" t="s">
        <v>669</v>
      </c>
      <c r="V289" s="440"/>
      <c r="W289" s="441"/>
    </row>
    <row r="290" spans="2:23" ht="15" customHeight="1" x14ac:dyDescent="0.25">
      <c r="B290" s="183" t="s">
        <v>690</v>
      </c>
      <c r="C290" s="268" t="s">
        <v>670</v>
      </c>
      <c r="D290" s="17"/>
      <c r="E290" s="216"/>
      <c r="F290" s="439" t="s">
        <v>669</v>
      </c>
      <c r="G290" s="440"/>
      <c r="H290" s="441"/>
      <c r="I290" s="439" t="s">
        <v>669</v>
      </c>
      <c r="J290" s="440"/>
      <c r="K290" s="441"/>
      <c r="L290" s="439" t="s">
        <v>669</v>
      </c>
      <c r="M290" s="440"/>
      <c r="N290" s="441"/>
      <c r="O290" s="439" t="s">
        <v>669</v>
      </c>
      <c r="P290" s="440"/>
      <c r="Q290" s="441"/>
      <c r="R290" s="439" t="s">
        <v>669</v>
      </c>
      <c r="S290" s="440"/>
      <c r="T290" s="441"/>
      <c r="U290" s="439" t="s">
        <v>669</v>
      </c>
      <c r="V290" s="440"/>
      <c r="W290" s="441"/>
    </row>
    <row r="291" spans="2:23" ht="15" customHeight="1" x14ac:dyDescent="0.25">
      <c r="B291" s="183" t="s">
        <v>691</v>
      </c>
      <c r="C291" s="268" t="s">
        <v>666</v>
      </c>
      <c r="D291" s="177" t="s">
        <v>667</v>
      </c>
      <c r="E291" s="173"/>
      <c r="F291" s="439" t="s">
        <v>669</v>
      </c>
      <c r="G291" s="440"/>
      <c r="H291" s="441"/>
      <c r="I291" s="417" t="s">
        <v>534</v>
      </c>
      <c r="J291" s="418"/>
      <c r="K291" s="419"/>
      <c r="L291" s="417" t="s">
        <v>534</v>
      </c>
      <c r="M291" s="418"/>
      <c r="N291" s="419"/>
      <c r="O291" s="417" t="s">
        <v>534</v>
      </c>
      <c r="P291" s="418"/>
      <c r="Q291" s="419"/>
      <c r="R291" s="417" t="s">
        <v>534</v>
      </c>
      <c r="S291" s="418"/>
      <c r="T291" s="419"/>
      <c r="U291" s="417" t="s">
        <v>534</v>
      </c>
      <c r="V291" s="418"/>
      <c r="W291" s="419"/>
    </row>
    <row r="292" spans="2:23" ht="15.75" x14ac:dyDescent="0.25">
      <c r="B292" s="30" t="s">
        <v>1166</v>
      </c>
      <c r="C292" s="639" t="s">
        <v>1167</v>
      </c>
      <c r="D292" s="639"/>
      <c r="E292" s="639"/>
      <c r="F292" s="639"/>
      <c r="G292" s="639"/>
      <c r="H292" s="639"/>
      <c r="I292" s="639"/>
      <c r="J292" s="639"/>
      <c r="K292" s="639"/>
      <c r="L292" s="639"/>
      <c r="M292" s="639"/>
      <c r="N292" s="639"/>
      <c r="O292" s="639"/>
      <c r="P292" s="639"/>
      <c r="Q292" s="639"/>
      <c r="R292" s="639"/>
      <c r="S292" s="639"/>
      <c r="T292" s="639"/>
      <c r="U292" s="639"/>
      <c r="V292" s="639"/>
      <c r="W292" s="639"/>
    </row>
    <row r="293" spans="2:23" ht="15.75" x14ac:dyDescent="0.25">
      <c r="B293" s="256"/>
      <c r="C293" s="640" t="s">
        <v>78</v>
      </c>
      <c r="D293" s="640"/>
      <c r="E293" s="640"/>
      <c r="F293" s="640"/>
      <c r="G293" s="640"/>
      <c r="H293" s="640"/>
      <c r="I293" s="640"/>
      <c r="J293" s="640"/>
      <c r="K293" s="640"/>
      <c r="L293" s="640"/>
      <c r="M293" s="640"/>
      <c r="N293" s="640"/>
      <c r="O293" s="640"/>
      <c r="P293" s="640"/>
      <c r="Q293" s="640"/>
      <c r="R293" s="640"/>
      <c r="S293" s="640"/>
      <c r="T293" s="640"/>
      <c r="U293" s="640"/>
      <c r="V293" s="640"/>
      <c r="W293" s="640"/>
    </row>
    <row r="294" spans="2:23" x14ac:dyDescent="0.25">
      <c r="B294" s="288">
        <v>1</v>
      </c>
      <c r="C294" s="641" t="s">
        <v>1168</v>
      </c>
      <c r="D294" s="641"/>
      <c r="E294" s="641"/>
      <c r="F294" s="641"/>
      <c r="G294" s="641"/>
      <c r="H294" s="641"/>
      <c r="I294" s="641"/>
      <c r="J294" s="641"/>
      <c r="K294" s="641"/>
      <c r="L294" s="641"/>
      <c r="M294" s="641"/>
      <c r="N294" s="641"/>
      <c r="O294" s="641"/>
      <c r="P294" s="641"/>
      <c r="Q294" s="641"/>
      <c r="R294" s="641"/>
      <c r="S294" s="641"/>
      <c r="T294" s="641"/>
      <c r="U294" s="641"/>
      <c r="V294" s="641"/>
      <c r="W294" s="641"/>
    </row>
    <row r="295" spans="2:23" x14ac:dyDescent="0.25">
      <c r="B295" s="288">
        <v>2</v>
      </c>
      <c r="C295" s="641" t="s">
        <v>1169</v>
      </c>
      <c r="D295" s="641"/>
      <c r="E295" s="641"/>
      <c r="F295" s="641"/>
      <c r="G295" s="641"/>
      <c r="H295" s="641"/>
      <c r="I295" s="641"/>
      <c r="J295" s="641"/>
      <c r="K295" s="641"/>
      <c r="L295" s="641"/>
      <c r="M295" s="641"/>
      <c r="N295" s="641"/>
      <c r="O295" s="641"/>
      <c r="P295" s="641"/>
      <c r="Q295" s="641"/>
      <c r="R295" s="641"/>
      <c r="S295" s="641"/>
      <c r="T295" s="641"/>
      <c r="U295" s="641"/>
      <c r="V295" s="641"/>
      <c r="W295" s="641"/>
    </row>
    <row r="296" spans="2:23" x14ac:dyDescent="0.25">
      <c r="B296" s="288">
        <v>3</v>
      </c>
      <c r="C296" s="641" t="s">
        <v>1170</v>
      </c>
      <c r="D296" s="641"/>
      <c r="E296" s="641"/>
      <c r="F296" s="641"/>
      <c r="G296" s="641"/>
      <c r="H296" s="641"/>
      <c r="I296" s="641"/>
      <c r="J296" s="641"/>
      <c r="K296" s="641"/>
      <c r="L296" s="641"/>
      <c r="M296" s="641"/>
      <c r="N296" s="641"/>
      <c r="O296" s="641"/>
      <c r="P296" s="641"/>
      <c r="Q296" s="641"/>
      <c r="R296" s="641"/>
      <c r="S296" s="641"/>
      <c r="T296" s="641"/>
      <c r="U296" s="641"/>
      <c r="V296" s="641"/>
      <c r="W296" s="641"/>
    </row>
    <row r="297" spans="2:23" x14ac:dyDescent="0.25">
      <c r="B297" s="288">
        <v>4</v>
      </c>
      <c r="C297" s="641" t="s">
        <v>1171</v>
      </c>
      <c r="D297" s="641"/>
      <c r="E297" s="641"/>
      <c r="F297" s="641"/>
      <c r="G297" s="641"/>
      <c r="H297" s="641"/>
      <c r="I297" s="641"/>
      <c r="J297" s="641"/>
      <c r="K297" s="641"/>
      <c r="L297" s="641"/>
      <c r="M297" s="641"/>
      <c r="N297" s="641"/>
      <c r="O297" s="641"/>
      <c r="P297" s="641"/>
      <c r="Q297" s="641"/>
      <c r="R297" s="641"/>
      <c r="S297" s="641"/>
      <c r="T297" s="641"/>
      <c r="U297" s="641"/>
      <c r="V297" s="641"/>
      <c r="W297" s="641"/>
    </row>
    <row r="298" spans="2:23" ht="15" customHeight="1" x14ac:dyDescent="0.25">
      <c r="B298" s="346" t="s">
        <v>1172</v>
      </c>
      <c r="C298" s="103" t="s">
        <v>1173</v>
      </c>
      <c r="D298" s="347"/>
      <c r="E298" s="348"/>
      <c r="F298" s="642" t="s">
        <v>665</v>
      </c>
      <c r="G298" s="642"/>
      <c r="H298" s="642"/>
      <c r="I298" s="642" t="s">
        <v>665</v>
      </c>
      <c r="J298" s="642"/>
      <c r="K298" s="642"/>
      <c r="L298" s="642" t="s">
        <v>665</v>
      </c>
      <c r="M298" s="642"/>
      <c r="N298" s="642"/>
      <c r="O298" s="642" t="s">
        <v>665</v>
      </c>
      <c r="P298" s="642"/>
      <c r="Q298" s="642"/>
      <c r="R298" s="642" t="s">
        <v>665</v>
      </c>
      <c r="S298" s="642"/>
      <c r="T298" s="642"/>
      <c r="U298" s="642" t="s">
        <v>665</v>
      </c>
      <c r="V298" s="642"/>
      <c r="W298" s="642"/>
    </row>
    <row r="299" spans="2:23" ht="25.5" customHeight="1" x14ac:dyDescent="0.25">
      <c r="B299" s="361" t="s">
        <v>1174</v>
      </c>
      <c r="C299" s="110" t="s">
        <v>1192</v>
      </c>
      <c r="D299" s="362"/>
      <c r="E299" s="348"/>
      <c r="F299" s="644" t="s">
        <v>665</v>
      </c>
      <c r="G299" s="644"/>
      <c r="H299" s="644"/>
      <c r="I299" s="644" t="s">
        <v>665</v>
      </c>
      <c r="J299" s="644"/>
      <c r="K299" s="644"/>
      <c r="L299" s="644" t="s">
        <v>665</v>
      </c>
      <c r="M299" s="644"/>
      <c r="N299" s="644"/>
      <c r="O299" s="644" t="s">
        <v>665</v>
      </c>
      <c r="P299" s="644"/>
      <c r="Q299" s="644"/>
      <c r="R299" s="644" t="s">
        <v>665</v>
      </c>
      <c r="S299" s="644"/>
      <c r="T299" s="644"/>
      <c r="U299" s="644" t="s">
        <v>665</v>
      </c>
      <c r="V299" s="644"/>
      <c r="W299" s="644"/>
    </row>
    <row r="300" spans="2:23" ht="25.5" customHeight="1" x14ac:dyDescent="0.25">
      <c r="B300" s="361" t="s">
        <v>1176</v>
      </c>
      <c r="C300" s="110" t="s">
        <v>1177</v>
      </c>
      <c r="D300" s="363" t="s">
        <v>1175</v>
      </c>
      <c r="E300" s="348"/>
      <c r="F300" s="644" t="s">
        <v>702</v>
      </c>
      <c r="G300" s="644"/>
      <c r="H300" s="644"/>
      <c r="I300" s="644" t="s">
        <v>702</v>
      </c>
      <c r="J300" s="644"/>
      <c r="K300" s="644"/>
      <c r="L300" s="644" t="s">
        <v>702</v>
      </c>
      <c r="M300" s="644"/>
      <c r="N300" s="644"/>
      <c r="O300" s="644" t="s">
        <v>702</v>
      </c>
      <c r="P300" s="644"/>
      <c r="Q300" s="644"/>
      <c r="R300" s="644" t="s">
        <v>702</v>
      </c>
      <c r="S300" s="644"/>
      <c r="T300" s="644"/>
      <c r="U300" s="644" t="s">
        <v>702</v>
      </c>
      <c r="V300" s="644"/>
      <c r="W300" s="644"/>
    </row>
    <row r="301" spans="2:23" ht="25.5" customHeight="1" x14ac:dyDescent="0.25">
      <c r="B301" s="361" t="s">
        <v>1193</v>
      </c>
      <c r="C301" s="364" t="s">
        <v>1178</v>
      </c>
      <c r="D301" s="364" t="s">
        <v>1179</v>
      </c>
      <c r="E301" s="348"/>
      <c r="F301" s="643" t="s">
        <v>1049</v>
      </c>
      <c r="G301" s="643"/>
      <c r="H301" s="643"/>
      <c r="I301" s="643" t="s">
        <v>1049</v>
      </c>
      <c r="J301" s="643"/>
      <c r="K301" s="643"/>
      <c r="L301" s="643" t="s">
        <v>1049</v>
      </c>
      <c r="M301" s="643"/>
      <c r="N301" s="643"/>
      <c r="O301" s="643" t="s">
        <v>1049</v>
      </c>
      <c r="P301" s="643"/>
      <c r="Q301" s="643"/>
      <c r="R301" s="643" t="s">
        <v>1049</v>
      </c>
      <c r="S301" s="643"/>
      <c r="T301" s="643"/>
      <c r="U301" s="643" t="s">
        <v>1049</v>
      </c>
      <c r="V301" s="643"/>
      <c r="W301" s="643"/>
    </row>
    <row r="302" spans="2:23" ht="38.25" x14ac:dyDescent="0.25">
      <c r="B302" s="361" t="s">
        <v>1194</v>
      </c>
      <c r="C302" s="372" t="s">
        <v>1180</v>
      </c>
      <c r="D302" s="350" t="s">
        <v>1181</v>
      </c>
      <c r="E302" s="351" t="s">
        <v>75</v>
      </c>
      <c r="F302" s="352">
        <v>1.5E-3</v>
      </c>
      <c r="G302" s="353" t="s">
        <v>1182</v>
      </c>
      <c r="H302" s="353" t="s">
        <v>1183</v>
      </c>
      <c r="I302" s="352">
        <v>1.5E-3</v>
      </c>
      <c r="J302" s="353" t="s">
        <v>1182</v>
      </c>
      <c r="K302" s="353" t="s">
        <v>1183</v>
      </c>
      <c r="L302" s="352">
        <v>1.5E-3</v>
      </c>
      <c r="M302" s="353" t="s">
        <v>1182</v>
      </c>
      <c r="N302" s="353" t="s">
        <v>1183</v>
      </c>
      <c r="O302" s="352">
        <v>1.5E-3</v>
      </c>
      <c r="P302" s="353" t="s">
        <v>1182</v>
      </c>
      <c r="Q302" s="353" t="s">
        <v>1183</v>
      </c>
      <c r="R302" s="352">
        <v>1.5E-3</v>
      </c>
      <c r="S302" s="353" t="s">
        <v>1182</v>
      </c>
      <c r="T302" s="353" t="s">
        <v>1183</v>
      </c>
      <c r="U302" s="352">
        <v>1.5E-3</v>
      </c>
      <c r="V302" s="353" t="s">
        <v>1182</v>
      </c>
      <c r="W302" s="353" t="s">
        <v>1183</v>
      </c>
    </row>
    <row r="303" spans="2:23" ht="15" customHeight="1" x14ac:dyDescent="0.25">
      <c r="B303" s="366" t="s">
        <v>1195</v>
      </c>
      <c r="C303" s="8" t="s">
        <v>1184</v>
      </c>
      <c r="D303" s="350" t="s">
        <v>1175</v>
      </c>
      <c r="E303" s="351" t="s">
        <v>75</v>
      </c>
      <c r="F303" s="644" t="s">
        <v>1182</v>
      </c>
      <c r="G303" s="644"/>
      <c r="H303" s="644"/>
      <c r="I303" s="644" t="s">
        <v>1182</v>
      </c>
      <c r="J303" s="644"/>
      <c r="K303" s="644"/>
      <c r="L303" s="644" t="s">
        <v>1182</v>
      </c>
      <c r="M303" s="644"/>
      <c r="N303" s="644"/>
      <c r="O303" s="644" t="s">
        <v>1182</v>
      </c>
      <c r="P303" s="644"/>
      <c r="Q303" s="644"/>
      <c r="R303" s="644" t="s">
        <v>1182</v>
      </c>
      <c r="S303" s="644"/>
      <c r="T303" s="644"/>
      <c r="U303" s="644" t="s">
        <v>1182</v>
      </c>
      <c r="V303" s="644"/>
      <c r="W303" s="644"/>
    </row>
    <row r="304" spans="2:23" ht="15" customHeight="1" x14ac:dyDescent="0.25">
      <c r="B304" s="366" t="s">
        <v>1196</v>
      </c>
      <c r="C304" s="8" t="s">
        <v>1185</v>
      </c>
      <c r="D304" s="350" t="s">
        <v>1186</v>
      </c>
      <c r="E304" s="351"/>
      <c r="F304" s="644" t="s">
        <v>1182</v>
      </c>
      <c r="G304" s="644"/>
      <c r="H304" s="644"/>
      <c r="I304" s="644" t="s">
        <v>1182</v>
      </c>
      <c r="J304" s="644"/>
      <c r="K304" s="644"/>
      <c r="L304" s="644" t="s">
        <v>1182</v>
      </c>
      <c r="M304" s="644"/>
      <c r="N304" s="644"/>
      <c r="O304" s="644" t="s">
        <v>1182</v>
      </c>
      <c r="P304" s="644"/>
      <c r="Q304" s="644"/>
      <c r="R304" s="644" t="s">
        <v>1182</v>
      </c>
      <c r="S304" s="644"/>
      <c r="T304" s="644"/>
      <c r="U304" s="644" t="s">
        <v>1182</v>
      </c>
      <c r="V304" s="644"/>
      <c r="W304" s="644"/>
    </row>
    <row r="305" spans="2:23" ht="25.5" customHeight="1" x14ac:dyDescent="0.25">
      <c r="B305" s="366" t="s">
        <v>1197</v>
      </c>
      <c r="C305" s="8" t="s">
        <v>1187</v>
      </c>
      <c r="D305" s="350" t="s">
        <v>1188</v>
      </c>
      <c r="E305" s="351"/>
      <c r="F305" s="356">
        <v>1E-3</v>
      </c>
      <c r="G305" s="357" t="s">
        <v>861</v>
      </c>
      <c r="H305" s="358" t="s">
        <v>862</v>
      </c>
      <c r="I305" s="356">
        <v>1E-3</v>
      </c>
      <c r="J305" s="357" t="s">
        <v>861</v>
      </c>
      <c r="K305" s="358" t="s">
        <v>862</v>
      </c>
      <c r="L305" s="356">
        <v>1E-3</v>
      </c>
      <c r="M305" s="357" t="s">
        <v>861</v>
      </c>
      <c r="N305" s="358" t="s">
        <v>862</v>
      </c>
      <c r="O305" s="356">
        <v>1E-3</v>
      </c>
      <c r="P305" s="357" t="s">
        <v>861</v>
      </c>
      <c r="Q305" s="358" t="s">
        <v>862</v>
      </c>
      <c r="R305" s="356">
        <v>1E-3</v>
      </c>
      <c r="S305" s="357" t="s">
        <v>861</v>
      </c>
      <c r="T305" s="358" t="s">
        <v>862</v>
      </c>
      <c r="U305" s="356">
        <v>1E-3</v>
      </c>
      <c r="V305" s="357" t="s">
        <v>861</v>
      </c>
      <c r="W305" s="358" t="s">
        <v>862</v>
      </c>
    </row>
    <row r="306" spans="2:23" ht="25.5" customHeight="1" x14ac:dyDescent="0.25">
      <c r="B306" s="366" t="s">
        <v>1198</v>
      </c>
      <c r="C306" s="8" t="s">
        <v>1189</v>
      </c>
      <c r="D306" s="350" t="s">
        <v>667</v>
      </c>
      <c r="E306" s="351"/>
      <c r="F306" s="644" t="s">
        <v>702</v>
      </c>
      <c r="G306" s="644"/>
      <c r="H306" s="644"/>
      <c r="I306" s="644" t="s">
        <v>702</v>
      </c>
      <c r="J306" s="644"/>
      <c r="K306" s="644"/>
      <c r="L306" s="644" t="s">
        <v>702</v>
      </c>
      <c r="M306" s="644"/>
      <c r="N306" s="644"/>
      <c r="O306" s="644" t="s">
        <v>702</v>
      </c>
      <c r="P306" s="644"/>
      <c r="Q306" s="644"/>
      <c r="R306" s="644" t="s">
        <v>702</v>
      </c>
      <c r="S306" s="644"/>
      <c r="T306" s="644"/>
      <c r="U306" s="644" t="s">
        <v>702</v>
      </c>
      <c r="V306" s="644"/>
      <c r="W306" s="644"/>
    </row>
    <row r="307" spans="2:23" ht="25.5" customHeight="1" x14ac:dyDescent="0.25">
      <c r="B307" s="366" t="s">
        <v>1199</v>
      </c>
      <c r="C307" s="8" t="s">
        <v>1190</v>
      </c>
      <c r="D307" s="347"/>
      <c r="E307" s="351" t="s">
        <v>75</v>
      </c>
      <c r="F307" s="643" t="s">
        <v>702</v>
      </c>
      <c r="G307" s="643"/>
      <c r="H307" s="643"/>
      <c r="I307" s="643" t="s">
        <v>702</v>
      </c>
      <c r="J307" s="643"/>
      <c r="K307" s="643"/>
      <c r="L307" s="643" t="s">
        <v>702</v>
      </c>
      <c r="M307" s="643"/>
      <c r="N307" s="643"/>
      <c r="O307" s="643" t="s">
        <v>702</v>
      </c>
      <c r="P307" s="643"/>
      <c r="Q307" s="643"/>
      <c r="R307" s="643" t="s">
        <v>702</v>
      </c>
      <c r="S307" s="643"/>
      <c r="T307" s="643"/>
      <c r="U307" s="643" t="s">
        <v>702</v>
      </c>
      <c r="V307" s="643"/>
      <c r="W307" s="643"/>
    </row>
    <row r="308" spans="2:23" ht="25.5" customHeight="1" x14ac:dyDescent="0.25">
      <c r="B308" s="366" t="s">
        <v>1200</v>
      </c>
      <c r="C308" s="8" t="s">
        <v>1191</v>
      </c>
      <c r="D308" s="347"/>
      <c r="E308" s="348"/>
      <c r="F308" s="642" t="s">
        <v>665</v>
      </c>
      <c r="G308" s="642"/>
      <c r="H308" s="642"/>
      <c r="I308" s="642" t="s">
        <v>665</v>
      </c>
      <c r="J308" s="642"/>
      <c r="K308" s="642"/>
      <c r="L308" s="642" t="s">
        <v>665</v>
      </c>
      <c r="M308" s="642"/>
      <c r="N308" s="642"/>
      <c r="O308" s="642" t="s">
        <v>665</v>
      </c>
      <c r="P308" s="642"/>
      <c r="Q308" s="642"/>
      <c r="R308" s="642" t="s">
        <v>665</v>
      </c>
      <c r="S308" s="642"/>
      <c r="T308" s="642"/>
      <c r="U308" s="642" t="s">
        <v>665</v>
      </c>
      <c r="V308" s="642"/>
      <c r="W308" s="642"/>
    </row>
  </sheetData>
  <autoFilter ref="A3: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2">
    <mergeCell ref="F307:H307"/>
    <mergeCell ref="I307:K307"/>
    <mergeCell ref="L307:N307"/>
    <mergeCell ref="O307:Q307"/>
    <mergeCell ref="R307:T307"/>
    <mergeCell ref="U307:W307"/>
    <mergeCell ref="F308:H308"/>
    <mergeCell ref="I308:K308"/>
    <mergeCell ref="L308:N308"/>
    <mergeCell ref="O308:Q308"/>
    <mergeCell ref="R308:T308"/>
    <mergeCell ref="U308:W308"/>
    <mergeCell ref="F306:H306"/>
    <mergeCell ref="I306:K306"/>
    <mergeCell ref="L306:N306"/>
    <mergeCell ref="O306:Q306"/>
    <mergeCell ref="R306:T306"/>
    <mergeCell ref="U306:W306"/>
    <mergeCell ref="F303:H303"/>
    <mergeCell ref="I303:K303"/>
    <mergeCell ref="L303:N303"/>
    <mergeCell ref="O303:Q303"/>
    <mergeCell ref="R303:T303"/>
    <mergeCell ref="U303:W303"/>
    <mergeCell ref="F304:H304"/>
    <mergeCell ref="I304:K304"/>
    <mergeCell ref="L304:N304"/>
    <mergeCell ref="O304:Q304"/>
    <mergeCell ref="R304:T304"/>
    <mergeCell ref="U304:W304"/>
    <mergeCell ref="F301:H301"/>
    <mergeCell ref="I301:K301"/>
    <mergeCell ref="L301:N301"/>
    <mergeCell ref="O301:Q301"/>
    <mergeCell ref="R301:T301"/>
    <mergeCell ref="U301:W301"/>
    <mergeCell ref="F299:H299"/>
    <mergeCell ref="I299:K299"/>
    <mergeCell ref="L299:N299"/>
    <mergeCell ref="O299:Q299"/>
    <mergeCell ref="R299:T299"/>
    <mergeCell ref="U299:W299"/>
    <mergeCell ref="F300:H300"/>
    <mergeCell ref="I300:K300"/>
    <mergeCell ref="L300:N300"/>
    <mergeCell ref="O300:Q300"/>
    <mergeCell ref="R300:T300"/>
    <mergeCell ref="U300:W300"/>
    <mergeCell ref="C292:W292"/>
    <mergeCell ref="C293:W293"/>
    <mergeCell ref="C294:W294"/>
    <mergeCell ref="C295:W295"/>
    <mergeCell ref="C296:W296"/>
    <mergeCell ref="C297:W297"/>
    <mergeCell ref="F298:H298"/>
    <mergeCell ref="I298:K298"/>
    <mergeCell ref="L298:N298"/>
    <mergeCell ref="O298:Q298"/>
    <mergeCell ref="R298:T298"/>
    <mergeCell ref="U298:W298"/>
    <mergeCell ref="F290:H290"/>
    <mergeCell ref="I290:K290"/>
    <mergeCell ref="L290:N290"/>
    <mergeCell ref="O290:Q290"/>
    <mergeCell ref="R290:T290"/>
    <mergeCell ref="U290:W290"/>
    <mergeCell ref="F291:H291"/>
    <mergeCell ref="I291:K291"/>
    <mergeCell ref="L291:N291"/>
    <mergeCell ref="O291:Q291"/>
    <mergeCell ref="R291:T291"/>
    <mergeCell ref="U291:W291"/>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87:H287"/>
    <mergeCell ref="I287:K287"/>
    <mergeCell ref="L287:N287"/>
    <mergeCell ref="O287:Q287"/>
    <mergeCell ref="R287:T287"/>
    <mergeCell ref="U287:W287"/>
    <mergeCell ref="F284:H284"/>
    <mergeCell ref="I284:K284"/>
    <mergeCell ref="L284:N284"/>
    <mergeCell ref="O284:Q284"/>
    <mergeCell ref="R284:T284"/>
    <mergeCell ref="U284:W284"/>
    <mergeCell ref="F283:H283"/>
    <mergeCell ref="I283:K283"/>
    <mergeCell ref="L283:N283"/>
    <mergeCell ref="O283:Q283"/>
    <mergeCell ref="R283:T283"/>
    <mergeCell ref="U283:W283"/>
    <mergeCell ref="C280:W280"/>
    <mergeCell ref="C281:W281"/>
    <mergeCell ref="U276:W276"/>
    <mergeCell ref="U279:W279"/>
    <mergeCell ref="F276:H276"/>
    <mergeCell ref="F279:H279"/>
    <mergeCell ref="I276:K276"/>
    <mergeCell ref="I279:K279"/>
    <mergeCell ref="L276:N276"/>
    <mergeCell ref="L279:N279"/>
    <mergeCell ref="O276:Q276"/>
    <mergeCell ref="O279:Q279"/>
    <mergeCell ref="R276:T276"/>
    <mergeCell ref="R279:T279"/>
    <mergeCell ref="F277:H277"/>
    <mergeCell ref="I277:K277"/>
    <mergeCell ref="L277:N277"/>
    <mergeCell ref="O277:Q277"/>
    <mergeCell ref="F274:H274"/>
    <mergeCell ref="I274:K274"/>
    <mergeCell ref="L274:N274"/>
    <mergeCell ref="O274:Q274"/>
    <mergeCell ref="I259:K259"/>
    <mergeCell ref="L259:N259"/>
    <mergeCell ref="O259:Q259"/>
    <mergeCell ref="R274:T274"/>
    <mergeCell ref="U274:W274"/>
    <mergeCell ref="F271:H271"/>
    <mergeCell ref="I271:K271"/>
    <mergeCell ref="L271:N271"/>
    <mergeCell ref="O271:Q271"/>
    <mergeCell ref="R271:T271"/>
    <mergeCell ref="U271:W271"/>
    <mergeCell ref="C268:W268"/>
    <mergeCell ref="F269:H269"/>
    <mergeCell ref="I269:K269"/>
    <mergeCell ref="L269:N269"/>
    <mergeCell ref="O269:Q269"/>
    <mergeCell ref="R269:T269"/>
    <mergeCell ref="U269:W269"/>
    <mergeCell ref="R259:T259"/>
    <mergeCell ref="U259:W259"/>
    <mergeCell ref="C265:W265"/>
    <mergeCell ref="C266:W266"/>
    <mergeCell ref="C267:W267"/>
    <mergeCell ref="F250:H250"/>
    <mergeCell ref="F251:H251"/>
    <mergeCell ref="F252:H252"/>
    <mergeCell ref="F253:H253"/>
    <mergeCell ref="F254:H254"/>
    <mergeCell ref="F255:H255"/>
    <mergeCell ref="F256:H256"/>
    <mergeCell ref="F257:H257"/>
    <mergeCell ref="I250:K250"/>
    <mergeCell ref="L250:N250"/>
    <mergeCell ref="O250:Q250"/>
    <mergeCell ref="R250:T250"/>
    <mergeCell ref="U250:W250"/>
    <mergeCell ref="I251:K251"/>
    <mergeCell ref="L251:N251"/>
    <mergeCell ref="O251:Q251"/>
    <mergeCell ref="R251:T251"/>
    <mergeCell ref="U251:W251"/>
    <mergeCell ref="C260:W260"/>
    <mergeCell ref="U254:W254"/>
    <mergeCell ref="O255:Q255"/>
    <mergeCell ref="C263:W263"/>
    <mergeCell ref="C264:W264"/>
    <mergeCell ref="C262:W262"/>
    <mergeCell ref="F247:H247"/>
    <mergeCell ref="F248:H248"/>
    <mergeCell ref="L249:N249"/>
    <mergeCell ref="O249:Q249"/>
    <mergeCell ref="R249:T249"/>
    <mergeCell ref="U249:W249"/>
    <mergeCell ref="C261:W261"/>
    <mergeCell ref="R30:T30"/>
    <mergeCell ref="C156:W156"/>
    <mergeCell ref="C153:W153"/>
    <mergeCell ref="U147:W147"/>
    <mergeCell ref="C154:W154"/>
    <mergeCell ref="C148:W148"/>
    <mergeCell ref="C204:W204"/>
    <mergeCell ref="O194:Q194"/>
    <mergeCell ref="R194:T194"/>
    <mergeCell ref="U146:W146"/>
    <mergeCell ref="F198:H198"/>
    <mergeCell ref="I197:K197"/>
    <mergeCell ref="O197:Q197"/>
    <mergeCell ref="R197:T197"/>
    <mergeCell ref="L197:N197"/>
    <mergeCell ref="U197:W197"/>
    <mergeCell ref="F196:H196"/>
    <mergeCell ref="I196:K196"/>
    <mergeCell ref="L147:N147"/>
    <mergeCell ref="O147:Q147"/>
    <mergeCell ref="L146:N146"/>
    <mergeCell ref="R171:T171"/>
    <mergeCell ref="C186:W186"/>
    <mergeCell ref="C187:W187"/>
    <mergeCell ref="C188:W188"/>
    <mergeCell ref="C181:W181"/>
    <mergeCell ref="C182:W182"/>
    <mergeCell ref="R172:T172"/>
    <mergeCell ref="U165:W165"/>
    <mergeCell ref="C158:W158"/>
    <mergeCell ref="C179:W179"/>
    <mergeCell ref="L28:N28"/>
    <mergeCell ref="U27:W27"/>
    <mergeCell ref="U28:W28"/>
    <mergeCell ref="I38:K38"/>
    <mergeCell ref="O16:Q16"/>
    <mergeCell ref="F15:H15"/>
    <mergeCell ref="L38:N38"/>
    <mergeCell ref="F27:H27"/>
    <mergeCell ref="R27:T27"/>
    <mergeCell ref="F28:H28"/>
    <mergeCell ref="I28:K28"/>
    <mergeCell ref="R28:T28"/>
    <mergeCell ref="F30:H30"/>
    <mergeCell ref="I30:K30"/>
    <mergeCell ref="I35:K35"/>
    <mergeCell ref="L35:N35"/>
    <mergeCell ref="O35:Q35"/>
    <mergeCell ref="R34:T34"/>
    <mergeCell ref="R35:T35"/>
    <mergeCell ref="C21:W21"/>
    <mergeCell ref="U19:W19"/>
    <mergeCell ref="L20:N20"/>
    <mergeCell ref="C22:W22"/>
    <mergeCell ref="U35:W35"/>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I13:K13"/>
    <mergeCell ref="L3:N3"/>
    <mergeCell ref="F3:H3"/>
    <mergeCell ref="O14:Q14"/>
    <mergeCell ref="F19:H19"/>
    <mergeCell ref="I19:K19"/>
    <mergeCell ref="L19:N19"/>
    <mergeCell ref="R19:T19"/>
    <mergeCell ref="L18:N18"/>
    <mergeCell ref="I80:K80"/>
    <mergeCell ref="R38:T38"/>
    <mergeCell ref="O27:Q27"/>
    <mergeCell ref="R36:T36"/>
    <mergeCell ref="I32:K32"/>
    <mergeCell ref="C33:W33"/>
    <mergeCell ref="U54:W54"/>
    <mergeCell ref="C59:W59"/>
    <mergeCell ref="O53:Q53"/>
    <mergeCell ref="R53:T53"/>
    <mergeCell ref="F53:H53"/>
    <mergeCell ref="I53:K53"/>
    <mergeCell ref="L53:N53"/>
    <mergeCell ref="O56:Q56"/>
    <mergeCell ref="C57:W57"/>
    <mergeCell ref="C61:W61"/>
    <mergeCell ref="I27:K27"/>
    <mergeCell ref="L27:N27"/>
    <mergeCell ref="I82:K82"/>
    <mergeCell ref="L82:N82"/>
    <mergeCell ref="L17:N17"/>
    <mergeCell ref="O17:Q17"/>
    <mergeCell ref="I17:K17"/>
    <mergeCell ref="I78:K78"/>
    <mergeCell ref="L56:N56"/>
    <mergeCell ref="C68:W68"/>
    <mergeCell ref="C71:W71"/>
    <mergeCell ref="C49:W49"/>
    <mergeCell ref="C51:W51"/>
    <mergeCell ref="C52:W52"/>
    <mergeCell ref="L45:N45"/>
    <mergeCell ref="O45:Q45"/>
    <mergeCell ref="R45:T45"/>
    <mergeCell ref="C47:W47"/>
    <mergeCell ref="F18:H18"/>
    <mergeCell ref="C26:W26"/>
    <mergeCell ref="C23:W23"/>
    <mergeCell ref="O19:Q19"/>
    <mergeCell ref="C24:W24"/>
    <mergeCell ref="C25:W25"/>
    <mergeCell ref="O31:Q31"/>
    <mergeCell ref="R31:T31"/>
    <mergeCell ref="L34:N34"/>
    <mergeCell ref="O34:Q34"/>
    <mergeCell ref="D34:D35"/>
    <mergeCell ref="F34:H34"/>
    <mergeCell ref="U14:W14"/>
    <mergeCell ref="L13:N13"/>
    <mergeCell ref="I18:K18"/>
    <mergeCell ref="I3:K3"/>
    <mergeCell ref="F16:H16"/>
    <mergeCell ref="I16:K16"/>
    <mergeCell ref="L16:N16"/>
    <mergeCell ref="I15:K15"/>
    <mergeCell ref="R16:T16"/>
    <mergeCell ref="U16:W16"/>
    <mergeCell ref="C7:W7"/>
    <mergeCell ref="C8:W8"/>
    <mergeCell ref="C9:W9"/>
    <mergeCell ref="C10:W10"/>
    <mergeCell ref="C11:W11"/>
    <mergeCell ref="C12:W12"/>
    <mergeCell ref="R17:T17"/>
    <mergeCell ref="U17:W17"/>
    <mergeCell ref="I20:K20"/>
    <mergeCell ref="L14:N14"/>
    <mergeCell ref="C60:W60"/>
    <mergeCell ref="C70:W70"/>
    <mergeCell ref="C66:W66"/>
    <mergeCell ref="U56:W56"/>
    <mergeCell ref="O38:Q38"/>
    <mergeCell ref="C69:W69"/>
    <mergeCell ref="C48:W48"/>
    <mergeCell ref="C50:W50"/>
    <mergeCell ref="C62:W62"/>
    <mergeCell ref="C63:W63"/>
    <mergeCell ref="C64:W64"/>
    <mergeCell ref="C65:W65"/>
    <mergeCell ref="U53:W53"/>
    <mergeCell ref="F54:H54"/>
    <mergeCell ref="I54:K54"/>
    <mergeCell ref="L54:N54"/>
    <mergeCell ref="O54:Q54"/>
    <mergeCell ref="R54:T54"/>
    <mergeCell ref="C67:W67"/>
    <mergeCell ref="F56:H56"/>
    <mergeCell ref="I56:K56"/>
    <mergeCell ref="F35:H35"/>
    <mergeCell ref="O28:Q28"/>
    <mergeCell ref="O30:Q30"/>
    <mergeCell ref="L36:N36"/>
    <mergeCell ref="U34:W34"/>
    <mergeCell ref="F32:H32"/>
    <mergeCell ref="F29:H29"/>
    <mergeCell ref="R32:T32"/>
    <mergeCell ref="U32:W32"/>
    <mergeCell ref="U31:W31"/>
    <mergeCell ref="I29:K29"/>
    <mergeCell ref="L29:N29"/>
    <mergeCell ref="U30:W30"/>
    <mergeCell ref="I31:K31"/>
    <mergeCell ref="L31:N31"/>
    <mergeCell ref="O29:Q29"/>
    <mergeCell ref="R29:T29"/>
    <mergeCell ref="U29:W29"/>
    <mergeCell ref="F31:H31"/>
    <mergeCell ref="L30:N30"/>
    <mergeCell ref="I36:K36"/>
    <mergeCell ref="L32:N32"/>
    <mergeCell ref="O32:Q32"/>
    <mergeCell ref="I34:K34"/>
    <mergeCell ref="U45:W45"/>
    <mergeCell ref="C46:W46"/>
    <mergeCell ref="O36:Q36"/>
    <mergeCell ref="F36:H36"/>
    <mergeCell ref="I37:K37"/>
    <mergeCell ref="L37:N37"/>
    <mergeCell ref="O37:Q37"/>
    <mergeCell ref="R37:T37"/>
    <mergeCell ref="U37:W37"/>
    <mergeCell ref="C40:W40"/>
    <mergeCell ref="C39:W39"/>
    <mergeCell ref="F38:H38"/>
    <mergeCell ref="F37:H37"/>
    <mergeCell ref="F45:H45"/>
    <mergeCell ref="I45:K45"/>
    <mergeCell ref="C41:W41"/>
    <mergeCell ref="C42:W42"/>
    <mergeCell ref="C43:W43"/>
    <mergeCell ref="C44:W44"/>
    <mergeCell ref="U36:W36"/>
    <mergeCell ref="U38:W38"/>
    <mergeCell ref="I93:K93"/>
    <mergeCell ref="L93:N93"/>
    <mergeCell ref="O93:Q93"/>
    <mergeCell ref="C94:W94"/>
    <mergeCell ref="F95:H95"/>
    <mergeCell ref="I95:K95"/>
    <mergeCell ref="R93:T93"/>
    <mergeCell ref="F96:H96"/>
    <mergeCell ref="I96:K96"/>
    <mergeCell ref="L96:N96"/>
    <mergeCell ref="O96:Q96"/>
    <mergeCell ref="R96:T96"/>
    <mergeCell ref="U96:W96"/>
    <mergeCell ref="F93:H93"/>
    <mergeCell ref="U93:W93"/>
    <mergeCell ref="U99:W99"/>
    <mergeCell ref="I99:K99"/>
    <mergeCell ref="U201:W201"/>
    <mergeCell ref="O202:Q202"/>
    <mergeCell ref="R202:T202"/>
    <mergeCell ref="I199:K199"/>
    <mergeCell ref="L199:N199"/>
    <mergeCell ref="O199:Q199"/>
    <mergeCell ref="R199:T199"/>
    <mergeCell ref="U199:W199"/>
    <mergeCell ref="R201:T201"/>
    <mergeCell ref="R120:T120"/>
    <mergeCell ref="O120:Q120"/>
    <mergeCell ref="I120:K120"/>
    <mergeCell ref="U126:W126"/>
    <mergeCell ref="C136:W136"/>
    <mergeCell ref="C131:W131"/>
    <mergeCell ref="C127:W127"/>
    <mergeCell ref="R138:T138"/>
    <mergeCell ref="I139:K139"/>
    <mergeCell ref="R147:T147"/>
    <mergeCell ref="R146:T146"/>
    <mergeCell ref="O146:Q146"/>
    <mergeCell ref="C149:W149"/>
    <mergeCell ref="L196:N196"/>
    <mergeCell ref="O196:Q196"/>
    <mergeCell ref="R196:T196"/>
    <mergeCell ref="U196:W196"/>
    <mergeCell ref="F197:H197"/>
    <mergeCell ref="F176:H176"/>
    <mergeCell ref="F177:H177"/>
    <mergeCell ref="U194:W194"/>
    <mergeCell ref="I195:K195"/>
    <mergeCell ref="L195:N195"/>
    <mergeCell ref="R195:T195"/>
    <mergeCell ref="U195:W195"/>
    <mergeCell ref="F193:H193"/>
    <mergeCell ref="I193:K193"/>
    <mergeCell ref="O195:Q195"/>
    <mergeCell ref="L172:N172"/>
    <mergeCell ref="F195:H195"/>
    <mergeCell ref="L194:N194"/>
    <mergeCell ref="L193:N193"/>
    <mergeCell ref="C180:W180"/>
    <mergeCell ref="C192:W192"/>
    <mergeCell ref="C184:W184"/>
    <mergeCell ref="C191:W191"/>
    <mergeCell ref="C178:W178"/>
    <mergeCell ref="R193:T193"/>
    <mergeCell ref="U193:W193"/>
    <mergeCell ref="F139:H139"/>
    <mergeCell ref="O140:Q140"/>
    <mergeCell ref="R140:T140"/>
    <mergeCell ref="I122:K122"/>
    <mergeCell ref="L122:N122"/>
    <mergeCell ref="O122:Q122"/>
    <mergeCell ref="R123:T123"/>
    <mergeCell ref="U138:W138"/>
    <mergeCell ref="C129:W129"/>
    <mergeCell ref="L138:N138"/>
    <mergeCell ref="U139:W139"/>
    <mergeCell ref="O123:Q123"/>
    <mergeCell ref="O138:Q138"/>
    <mergeCell ref="F138:H138"/>
    <mergeCell ref="I138:K138"/>
    <mergeCell ref="C132:W132"/>
    <mergeCell ref="C133:W133"/>
    <mergeCell ref="I140:K140"/>
    <mergeCell ref="C134:W134"/>
    <mergeCell ref="F126:H126"/>
    <mergeCell ref="I126:K126"/>
    <mergeCell ref="L126:N126"/>
    <mergeCell ref="O126:Q126"/>
    <mergeCell ref="R126:T126"/>
    <mergeCell ref="L139:N139"/>
    <mergeCell ref="F140:H140"/>
    <mergeCell ref="O137:Q137"/>
    <mergeCell ref="C130:W130"/>
    <mergeCell ref="R139:T139"/>
    <mergeCell ref="O139:Q139"/>
    <mergeCell ref="L140:N140"/>
    <mergeCell ref="O162:Q162"/>
    <mergeCell ref="R165:T165"/>
    <mergeCell ref="U145:W145"/>
    <mergeCell ref="I145:K145"/>
    <mergeCell ref="L145:N145"/>
    <mergeCell ref="O145:Q145"/>
    <mergeCell ref="L141:N141"/>
    <mergeCell ref="O141:Q141"/>
    <mergeCell ref="C152:W152"/>
    <mergeCell ref="C155:W155"/>
    <mergeCell ref="C159:W159"/>
    <mergeCell ref="I165:K165"/>
    <mergeCell ref="I146:K146"/>
    <mergeCell ref="F147:H147"/>
    <mergeCell ref="I147:K147"/>
    <mergeCell ref="F146:H146"/>
    <mergeCell ref="C142:W142"/>
    <mergeCell ref="R141:T141"/>
    <mergeCell ref="C144:W144"/>
    <mergeCell ref="R145:T145"/>
    <mergeCell ref="F145:H145"/>
    <mergeCell ref="U141:W141"/>
    <mergeCell ref="C157:W157"/>
    <mergeCell ref="C151:W151"/>
    <mergeCell ref="F246:H246"/>
    <mergeCell ref="F202:H202"/>
    <mergeCell ref="C241:W241"/>
    <mergeCell ref="C242:W242"/>
    <mergeCell ref="U208:W208"/>
    <mergeCell ref="C211:W211"/>
    <mergeCell ref="L202:N202"/>
    <mergeCell ref="I198:K198"/>
    <mergeCell ref="L198:N198"/>
    <mergeCell ref="U223:W223"/>
    <mergeCell ref="I223:K223"/>
    <mergeCell ref="U210:W210"/>
    <mergeCell ref="R198:T198"/>
    <mergeCell ref="I208:K208"/>
    <mergeCell ref="O203:Q203"/>
    <mergeCell ref="C222:W222"/>
    <mergeCell ref="C221:W221"/>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C236:W236"/>
    <mergeCell ref="C235:W235"/>
    <mergeCell ref="U229:W229"/>
    <mergeCell ref="U230:W230"/>
    <mergeCell ref="U233:W233"/>
    <mergeCell ref="C237:W237"/>
    <mergeCell ref="C238:W238"/>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C245:W245"/>
    <mergeCell ref="I255:K255"/>
    <mergeCell ref="L255:N255"/>
    <mergeCell ref="R255:T255"/>
    <mergeCell ref="U255:W255"/>
    <mergeCell ref="I256:K256"/>
    <mergeCell ref="L256:N256"/>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I257:K257"/>
    <mergeCell ref="L257:N257"/>
    <mergeCell ref="O257:Q257"/>
    <mergeCell ref="R257:T257"/>
    <mergeCell ref="U257:W257"/>
    <mergeCell ref="I258:K258"/>
    <mergeCell ref="L258:N258"/>
    <mergeCell ref="O258:Q258"/>
    <mergeCell ref="R258:T258"/>
    <mergeCell ref="U258:W258"/>
    <mergeCell ref="U205:W205"/>
    <mergeCell ref="I206:K206"/>
    <mergeCell ref="L210:N210"/>
    <mergeCell ref="F209:H209"/>
    <mergeCell ref="I209:K209"/>
    <mergeCell ref="L209:N209"/>
    <mergeCell ref="O209:Q209"/>
    <mergeCell ref="R209:T209"/>
    <mergeCell ref="U209:W209"/>
    <mergeCell ref="O210:Q210"/>
    <mergeCell ref="C214:W214"/>
    <mergeCell ref="C215:W215"/>
    <mergeCell ref="L206:N206"/>
    <mergeCell ref="O206:Q206"/>
    <mergeCell ref="R206:T206"/>
    <mergeCell ref="U206:W206"/>
    <mergeCell ref="F206:H206"/>
    <mergeCell ref="L208:N208"/>
    <mergeCell ref="F208:H208"/>
    <mergeCell ref="I229:K229"/>
    <mergeCell ref="I233:K233"/>
    <mergeCell ref="L223:N223"/>
    <mergeCell ref="O223:Q223"/>
    <mergeCell ref="B3:B4"/>
    <mergeCell ref="R230:T230"/>
    <mergeCell ref="R229:T229"/>
    <mergeCell ref="R228:T228"/>
    <mergeCell ref="C143:W143"/>
    <mergeCell ref="U140:W140"/>
    <mergeCell ref="F141:H141"/>
    <mergeCell ref="I141:K141"/>
    <mergeCell ref="F207:H207"/>
    <mergeCell ref="I207:K207"/>
    <mergeCell ref="L207:N207"/>
    <mergeCell ref="C217:W217"/>
    <mergeCell ref="C218:W218"/>
    <mergeCell ref="F201:H201"/>
    <mergeCell ref="I201:K201"/>
    <mergeCell ref="L201:N201"/>
    <mergeCell ref="R208:T208"/>
    <mergeCell ref="R223:T223"/>
    <mergeCell ref="F223:H223"/>
    <mergeCell ref="U228:W228"/>
    <mergeCell ref="C216:W216"/>
    <mergeCell ref="C212:W212"/>
    <mergeCell ref="C116:W116"/>
    <mergeCell ref="C121:W121"/>
    <mergeCell ref="U123:W123"/>
    <mergeCell ref="F118:H118"/>
    <mergeCell ref="O118:Q118"/>
    <mergeCell ref="L118:N118"/>
    <mergeCell ref="F99:H99"/>
    <mergeCell ref="I114:K114"/>
    <mergeCell ref="U118:W118"/>
    <mergeCell ref="R118:T118"/>
    <mergeCell ref="I118:K118"/>
    <mergeCell ref="I105:K105"/>
    <mergeCell ref="U120:W120"/>
    <mergeCell ref="F122:H122"/>
    <mergeCell ref="F123:H123"/>
    <mergeCell ref="U122:W122"/>
    <mergeCell ref="I123:K123"/>
    <mergeCell ref="L123:N123"/>
    <mergeCell ref="R122:T122"/>
    <mergeCell ref="F120:H120"/>
    <mergeCell ref="U114:W114"/>
    <mergeCell ref="U105:W105"/>
    <mergeCell ref="R105:T105"/>
    <mergeCell ref="O99:Q99"/>
    <mergeCell ref="F55:H55"/>
    <mergeCell ref="I55:K55"/>
    <mergeCell ref="L55:N55"/>
    <mergeCell ref="O55:Q55"/>
    <mergeCell ref="R55:T55"/>
    <mergeCell ref="U55:W55"/>
    <mergeCell ref="R56:T56"/>
    <mergeCell ref="C58:W58"/>
    <mergeCell ref="L95:N95"/>
    <mergeCell ref="O95:Q95"/>
    <mergeCell ref="R95:T95"/>
    <mergeCell ref="U95:W95"/>
    <mergeCell ref="C72:W72"/>
    <mergeCell ref="C75:W75"/>
    <mergeCell ref="L80:N80"/>
    <mergeCell ref="O80:Q80"/>
    <mergeCell ref="O78:Q78"/>
    <mergeCell ref="R78:T78"/>
    <mergeCell ref="F78:H78"/>
    <mergeCell ref="U78:W78"/>
    <mergeCell ref="L78:N78"/>
    <mergeCell ref="C74:W74"/>
    <mergeCell ref="I77:K77"/>
    <mergeCell ref="C73:W73"/>
    <mergeCell ref="C98:W98"/>
    <mergeCell ref="C104:W104"/>
    <mergeCell ref="R88:T88"/>
    <mergeCell ref="L114:N114"/>
    <mergeCell ref="O114:Q114"/>
    <mergeCell ref="R114:T114"/>
    <mergeCell ref="F105:H105"/>
    <mergeCell ref="F114:H114"/>
    <mergeCell ref="L105:N105"/>
    <mergeCell ref="O105:Q105"/>
    <mergeCell ref="C111:W111"/>
    <mergeCell ref="C112:W112"/>
    <mergeCell ref="L99:N99"/>
    <mergeCell ref="R97:T97"/>
    <mergeCell ref="U97:W97"/>
    <mergeCell ref="I97:K97"/>
    <mergeCell ref="F97:H97"/>
    <mergeCell ref="L97:N97"/>
    <mergeCell ref="O97:Q97"/>
    <mergeCell ref="R99:T99"/>
    <mergeCell ref="F88:H88"/>
    <mergeCell ref="I88:K88"/>
    <mergeCell ref="L88:N88"/>
    <mergeCell ref="O88:Q88"/>
    <mergeCell ref="R277:T277"/>
    <mergeCell ref="U277:W277"/>
    <mergeCell ref="F194:H194"/>
    <mergeCell ref="I194:K194"/>
    <mergeCell ref="C135:W135"/>
    <mergeCell ref="C200:W200"/>
    <mergeCell ref="F203:H203"/>
    <mergeCell ref="I203:K203"/>
    <mergeCell ref="R203:T203"/>
    <mergeCell ref="U203:W203"/>
    <mergeCell ref="L203:N203"/>
    <mergeCell ref="O201:Q201"/>
    <mergeCell ref="U234:W234"/>
    <mergeCell ref="I234:K234"/>
    <mergeCell ref="L234:N234"/>
    <mergeCell ref="C220:W220"/>
    <mergeCell ref="I205:K205"/>
    <mergeCell ref="L205:N205"/>
    <mergeCell ref="C189:W189"/>
    <mergeCell ref="O205:Q205"/>
    <mergeCell ref="R205:T205"/>
    <mergeCell ref="C219:W219"/>
    <mergeCell ref="F210:H210"/>
    <mergeCell ref="I210:K210"/>
    <mergeCell ref="F162:H162"/>
    <mergeCell ref="L162:N162"/>
    <mergeCell ref="L165:N165"/>
    <mergeCell ref="C190:W190"/>
    <mergeCell ref="F165:H165"/>
    <mergeCell ref="C183:W183"/>
    <mergeCell ref="C166:W166"/>
    <mergeCell ref="C163:W163"/>
    <mergeCell ref="C185:W185"/>
    <mergeCell ref="O177:Q177"/>
    <mergeCell ref="R176:T176"/>
    <mergeCell ref="R177:T177"/>
    <mergeCell ref="L176:N176"/>
    <mergeCell ref="F172:H172"/>
    <mergeCell ref="I176:K176"/>
    <mergeCell ref="I177:K177"/>
    <mergeCell ref="O207:Q207"/>
    <mergeCell ref="R207:T207"/>
    <mergeCell ref="U207:W207"/>
    <mergeCell ref="F205:H205"/>
    <mergeCell ref="O208:Q208"/>
    <mergeCell ref="R210:T210"/>
    <mergeCell ref="C150:W150"/>
    <mergeCell ref="L120:N120"/>
    <mergeCell ref="O82:Q82"/>
    <mergeCell ref="F20:H20"/>
    <mergeCell ref="R20:T20"/>
    <mergeCell ref="U20:W20"/>
    <mergeCell ref="O20:Q20"/>
    <mergeCell ref="L15:N15"/>
    <mergeCell ref="O15:Q15"/>
    <mergeCell ref="C87:W87"/>
    <mergeCell ref="F82:H82"/>
    <mergeCell ref="U88:W88"/>
    <mergeCell ref="L77:N77"/>
    <mergeCell ref="O77:Q77"/>
    <mergeCell ref="R77:T77"/>
    <mergeCell ref="U77:W77"/>
    <mergeCell ref="C76:W76"/>
    <mergeCell ref="R80:T80"/>
    <mergeCell ref="U80:W80"/>
    <mergeCell ref="F77:H77"/>
    <mergeCell ref="R82:T82"/>
    <mergeCell ref="U82:W82"/>
    <mergeCell ref="F80:H80"/>
    <mergeCell ref="C81:W81"/>
    <mergeCell ref="C243:W243"/>
    <mergeCell ref="C244:W244"/>
    <mergeCell ref="F171:H171"/>
    <mergeCell ref="O171:Q171"/>
    <mergeCell ref="L171:N171"/>
    <mergeCell ref="C175:W175"/>
    <mergeCell ref="L177:N177"/>
    <mergeCell ref="O176:Q176"/>
    <mergeCell ref="O172:Q172"/>
    <mergeCell ref="I171:K171"/>
    <mergeCell ref="I225:K225"/>
    <mergeCell ref="L225:N225"/>
    <mergeCell ref="O225:Q225"/>
    <mergeCell ref="R225:T225"/>
    <mergeCell ref="U225:W225"/>
    <mergeCell ref="F225:H225"/>
    <mergeCell ref="U176:W176"/>
    <mergeCell ref="U177:W177"/>
    <mergeCell ref="O198:Q198"/>
    <mergeCell ref="U202:W202"/>
    <mergeCell ref="U198:W198"/>
    <mergeCell ref="F199:H199"/>
    <mergeCell ref="I202:K202"/>
    <mergeCell ref="O193:Q193"/>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09"/>
  <sheetViews>
    <sheetView zoomScaleNormal="100" workbookViewId="0">
      <pane xSplit="1" ySplit="4" topLeftCell="B307" activePane="bottomRight" state="frozen"/>
      <selection pane="topRight" activeCell="B1" sqref="B1"/>
      <selection pane="bottomLeft" activeCell="A5" sqref="A5"/>
      <selection pane="bottomRight" activeCell="A309" sqref="A309"/>
    </sheetView>
  </sheetViews>
  <sheetFormatPr defaultRowHeight="15" outlineLevelCol="1" x14ac:dyDescent="0.25"/>
  <cols>
    <col min="1" max="1" width="6.140625" style="128" customWidth="1"/>
    <col min="2" max="2" width="15.42578125" style="158" customWidth="1"/>
    <col min="3" max="3" width="16.5703125" style="158" customWidth="1"/>
    <col min="4" max="4" width="13.5703125" style="158" customWidth="1"/>
    <col min="5" max="5" width="10.7109375" style="158" customWidth="1"/>
    <col min="6" max="16" width="3.42578125" style="104" customWidth="1" outlineLevel="1"/>
    <col min="17" max="17" width="5.5703125" style="104" customWidth="1" outlineLevel="1"/>
    <col min="18" max="18" width="4.5703125" style="104" hidden="1" customWidth="1" outlineLevel="1"/>
    <col min="19" max="19" width="8.140625" style="104" hidden="1" customWidth="1" outlineLevel="1"/>
    <col min="20" max="20" width="7.42578125" style="104" hidden="1" customWidth="1" outlineLevel="1"/>
    <col min="21" max="21" width="5.42578125" style="104" hidden="1" customWidth="1" outlineLevel="1"/>
    <col min="22" max="22" width="5.5703125" style="104" hidden="1" customWidth="1" outlineLevel="1"/>
    <col min="23" max="23" width="104.5703125" style="104" customWidth="1" collapsed="1"/>
    <col min="24" max="24" width="28.5703125" style="104" customWidth="1"/>
    <col min="25" max="25" width="20.85546875" style="105" customWidth="1"/>
    <col min="26" max="26" width="78.42578125" style="195" customWidth="1"/>
  </cols>
  <sheetData>
    <row r="2" spans="1:25" ht="15.75" x14ac:dyDescent="0.25">
      <c r="A2" s="648" t="s">
        <v>167</v>
      </c>
      <c r="B2" s="649"/>
      <c r="C2" s="649"/>
      <c r="D2" s="649"/>
      <c r="E2" s="649"/>
      <c r="F2" s="650"/>
      <c r="G2" s="650"/>
      <c r="H2" s="650"/>
      <c r="I2" s="650"/>
      <c r="J2" s="650"/>
      <c r="K2" s="650"/>
      <c r="L2" s="650"/>
      <c r="M2" s="650"/>
      <c r="N2" s="650"/>
      <c r="O2" s="650"/>
      <c r="P2" s="650"/>
      <c r="Q2" s="650"/>
      <c r="R2" s="650"/>
      <c r="S2" s="650"/>
      <c r="T2" s="650"/>
      <c r="U2" s="650"/>
      <c r="V2" s="650"/>
      <c r="W2" s="650"/>
      <c r="X2" s="650"/>
      <c r="Y2" s="651"/>
    </row>
    <row r="3" spans="1:25" ht="30" customHeight="1" x14ac:dyDescent="0.25">
      <c r="A3" s="654" t="s">
        <v>162</v>
      </c>
      <c r="B3" s="645" t="s">
        <v>163</v>
      </c>
      <c r="C3" s="646"/>
      <c r="D3" s="646"/>
      <c r="E3" s="647"/>
      <c r="F3" s="656" t="s">
        <v>187</v>
      </c>
      <c r="G3" s="657"/>
      <c r="H3" s="657"/>
      <c r="I3" s="657"/>
      <c r="J3" s="657"/>
      <c r="K3" s="657"/>
      <c r="L3" s="657"/>
      <c r="M3" s="657"/>
      <c r="N3" s="657"/>
      <c r="O3" s="657"/>
      <c r="P3" s="657"/>
      <c r="Q3" s="657"/>
      <c r="R3" s="658" t="s">
        <v>252</v>
      </c>
      <c r="S3" s="658"/>
      <c r="T3" s="658"/>
      <c r="U3" s="658"/>
      <c r="V3" s="659"/>
      <c r="W3" s="652" t="s">
        <v>164</v>
      </c>
      <c r="X3" s="652" t="s">
        <v>165</v>
      </c>
      <c r="Y3" s="652" t="s">
        <v>166</v>
      </c>
    </row>
    <row r="4" spans="1:25" ht="105" customHeight="1" x14ac:dyDescent="0.25">
      <c r="A4" s="655"/>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53"/>
      <c r="X4" s="653"/>
      <c r="Y4" s="653"/>
    </row>
    <row r="5" spans="1:25" ht="395.25" x14ac:dyDescent="0.2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5.75" x14ac:dyDescent="0.2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76.5" x14ac:dyDescent="0.2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9.25" x14ac:dyDescent="0.2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9.25" x14ac:dyDescent="0.2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1" x14ac:dyDescent="0.2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3" x14ac:dyDescent="0.2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1" hidden="1" x14ac:dyDescent="0.2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4.75" x14ac:dyDescent="0.2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306" x14ac:dyDescent="0.2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3" x14ac:dyDescent="0.2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76.5" x14ac:dyDescent="0.2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1" hidden="1" x14ac:dyDescent="0.2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1" hidden="1" x14ac:dyDescent="0.2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1" hidden="1" x14ac:dyDescent="0.2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0.25" x14ac:dyDescent="0.2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2" x14ac:dyDescent="0.2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1" hidden="1" x14ac:dyDescent="0.2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2" hidden="1" x14ac:dyDescent="0.2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4.75" hidden="1" x14ac:dyDescent="0.2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4.75" hidden="1" x14ac:dyDescent="0.2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2" hidden="1" x14ac:dyDescent="0.2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1" hidden="1" x14ac:dyDescent="0.2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1" hidden="1" x14ac:dyDescent="0.2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6.5" hidden="1" x14ac:dyDescent="0.2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76.5" x14ac:dyDescent="0.2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76.5" x14ac:dyDescent="0.2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76.5" x14ac:dyDescent="0.2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76.5" x14ac:dyDescent="0.2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76.5" x14ac:dyDescent="0.2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76.5" x14ac:dyDescent="0.2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76.5" x14ac:dyDescent="0.2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408.75" x14ac:dyDescent="0.2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76.5" x14ac:dyDescent="0.2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9.25" x14ac:dyDescent="0.2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9.25" x14ac:dyDescent="0.2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9.25" x14ac:dyDescent="0.2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1" x14ac:dyDescent="0.2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76.5" x14ac:dyDescent="0.2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1" hidden="1" x14ac:dyDescent="0.2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1" hidden="1" x14ac:dyDescent="0.2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9.25" hidden="1" x14ac:dyDescent="0.2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5.75" x14ac:dyDescent="0.2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53" x14ac:dyDescent="0.2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2" hidden="1" x14ac:dyDescent="0.2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306" x14ac:dyDescent="0.2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3" x14ac:dyDescent="0.2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76.5" x14ac:dyDescent="0.2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6.5" hidden="1" x14ac:dyDescent="0.2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1" hidden="1" x14ac:dyDescent="0.2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3.75" hidden="1" x14ac:dyDescent="0.2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1" hidden="1" x14ac:dyDescent="0.2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1" hidden="1" x14ac:dyDescent="0.2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1" hidden="1" x14ac:dyDescent="0.2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2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2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409.5" x14ac:dyDescent="0.2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76.5" x14ac:dyDescent="0.2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5.75" x14ac:dyDescent="0.2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2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3.25" x14ac:dyDescent="0.2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78.5" x14ac:dyDescent="0.2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67.75" x14ac:dyDescent="0.2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20" x14ac:dyDescent="0.2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1" hidden="1" x14ac:dyDescent="0.2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76.5" x14ac:dyDescent="0.2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31.5" x14ac:dyDescent="0.2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89.25" x14ac:dyDescent="0.2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76.5" x14ac:dyDescent="0.2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3.25" x14ac:dyDescent="0.2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6.5" x14ac:dyDescent="0.2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27.5" x14ac:dyDescent="0.2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93.25" x14ac:dyDescent="0.2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6.5" hidden="1" x14ac:dyDescent="0.2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6.5" hidden="1" x14ac:dyDescent="0.2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6.5" hidden="1" x14ac:dyDescent="0.2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76.5" x14ac:dyDescent="0.2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76.5" x14ac:dyDescent="0.2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2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2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2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76.5" x14ac:dyDescent="0.2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2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4"/>
    </row>
    <row r="88" spans="1:26" ht="132" hidden="1" customHeight="1" x14ac:dyDescent="0.2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4"/>
    </row>
    <row r="89" spans="1:26" ht="119.25" hidden="1" customHeight="1" x14ac:dyDescent="0.2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4"/>
    </row>
    <row r="90" spans="1:26" ht="117" hidden="1" customHeight="1" x14ac:dyDescent="0.2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4"/>
    </row>
    <row r="91" spans="1:26" ht="56.25" hidden="1" customHeight="1" x14ac:dyDescent="0.2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4"/>
    </row>
    <row r="92" spans="1:26" ht="105" customHeight="1" x14ac:dyDescent="0.2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4"/>
    </row>
    <row r="93" spans="1:26" ht="76.5" hidden="1" x14ac:dyDescent="0.2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4"/>
    </row>
    <row r="94" spans="1:26" ht="75" hidden="1" customHeight="1" x14ac:dyDescent="0.2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4"/>
    </row>
    <row r="95" spans="1:26" ht="117" hidden="1" customHeight="1" x14ac:dyDescent="0.2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4"/>
    </row>
    <row r="96" spans="1:26" ht="51" x14ac:dyDescent="0.2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4"/>
    </row>
    <row r="97" spans="1:26" s="121" customFormat="1" ht="135.75" customHeight="1" x14ac:dyDescent="0.2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4"/>
    </row>
    <row r="98" spans="1:26" ht="115.5" customHeight="1" x14ac:dyDescent="0.2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4"/>
    </row>
    <row r="99" spans="1:26" ht="63" customHeight="1" x14ac:dyDescent="0.2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4"/>
    </row>
    <row r="100" spans="1:26" ht="213" customHeight="1" x14ac:dyDescent="0.2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76.5" x14ac:dyDescent="0.2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76.5" x14ac:dyDescent="0.2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76.5" x14ac:dyDescent="0.2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1" hidden="1" x14ac:dyDescent="0.2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2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2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1" hidden="1" x14ac:dyDescent="0.2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2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2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52" x14ac:dyDescent="0.2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2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1" hidden="1" x14ac:dyDescent="0.2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1" x14ac:dyDescent="0.2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2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2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2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1" hidden="1" x14ac:dyDescent="0.2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1" hidden="1" x14ac:dyDescent="0.2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1" hidden="1" x14ac:dyDescent="0.2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1" hidden="1" x14ac:dyDescent="0.2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1" hidden="1" x14ac:dyDescent="0.2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2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32" hidden="1" x14ac:dyDescent="0.2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1" hidden="1" x14ac:dyDescent="0.2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2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1" hidden="1" x14ac:dyDescent="0.2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2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1" hidden="1" x14ac:dyDescent="0.2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4" x14ac:dyDescent="0.2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1" hidden="1" x14ac:dyDescent="0.2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8" hidden="1" x14ac:dyDescent="0.2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6" hidden="1" x14ac:dyDescent="0.2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6" hidden="1" x14ac:dyDescent="0.2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2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2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20" hidden="1" x14ac:dyDescent="0.2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2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2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2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1" hidden="1" x14ac:dyDescent="0.2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20" hidden="1" x14ac:dyDescent="0.2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6" hidden="1" x14ac:dyDescent="0.2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2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6" hidden="1" x14ac:dyDescent="0.2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60" hidden="1" x14ac:dyDescent="0.2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20" hidden="1" x14ac:dyDescent="0.2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2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2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2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2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2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2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2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2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2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2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2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2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2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2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2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2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2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2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2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2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9.25" x14ac:dyDescent="0.2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9.25" x14ac:dyDescent="0.2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9.25" x14ac:dyDescent="0.2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9.25" x14ac:dyDescent="0.2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9.25" x14ac:dyDescent="0.2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2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76.5" x14ac:dyDescent="0.2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1" x14ac:dyDescent="0.2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2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2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1" hidden="1" x14ac:dyDescent="0.2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1" hidden="1" x14ac:dyDescent="0.2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1" hidden="1" x14ac:dyDescent="0.2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2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2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2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2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76.5" x14ac:dyDescent="0.2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76.5" x14ac:dyDescent="0.2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1" hidden="1" x14ac:dyDescent="0.2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1" hidden="1" x14ac:dyDescent="0.2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76.5" hidden="1" x14ac:dyDescent="0.2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2.75" hidden="1" x14ac:dyDescent="0.2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76.5" hidden="1" x14ac:dyDescent="0.2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3.75" hidden="1" x14ac:dyDescent="0.2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2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2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2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6.75" x14ac:dyDescent="0.25">
      <c r="A195" s="259">
        <v>191</v>
      </c>
      <c r="B195" s="108" t="s">
        <v>258</v>
      </c>
      <c r="C195" s="260"/>
      <c r="D195" s="108" t="s">
        <v>575</v>
      </c>
      <c r="E195" s="260"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9.25" x14ac:dyDescent="0.2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40.25" x14ac:dyDescent="0.2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9.25" x14ac:dyDescent="0.2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9.25" x14ac:dyDescent="0.2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2" x14ac:dyDescent="0.2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9.25" hidden="1" x14ac:dyDescent="0.2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4"/>
    </row>
    <row r="202" spans="1:16384" ht="89.25" hidden="1" x14ac:dyDescent="0.2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4"/>
    </row>
    <row r="203" spans="1:16384" ht="89.25" hidden="1" x14ac:dyDescent="0.25">
      <c r="A203" s="108">
        <v>199</v>
      </c>
      <c r="B203" s="108" t="s">
        <v>263</v>
      </c>
      <c r="C203" s="108" t="s">
        <v>266</v>
      </c>
      <c r="D203" s="108" t="s">
        <v>284</v>
      </c>
      <c r="E203" s="261"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9.25" x14ac:dyDescent="0.2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9.25" hidden="1" x14ac:dyDescent="0.2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9.25" hidden="1" x14ac:dyDescent="0.25">
      <c r="A206" s="108">
        <v>202</v>
      </c>
      <c r="B206" s="108" t="s">
        <v>582</v>
      </c>
      <c r="C206" s="108" t="s">
        <v>271</v>
      </c>
      <c r="D206" s="108" t="s">
        <v>284</v>
      </c>
      <c r="E206" s="262"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9.25" x14ac:dyDescent="0.2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9.25" x14ac:dyDescent="0.2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25">
      <c r="A209" s="108">
        <v>205</v>
      </c>
      <c r="B209" s="108" t="s">
        <v>582</v>
      </c>
      <c r="C209" s="108" t="s">
        <v>271</v>
      </c>
      <c r="D209" s="261"/>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25">
      <c r="A210" s="108">
        <v>206</v>
      </c>
      <c r="B210" s="108" t="s">
        <v>608</v>
      </c>
      <c r="C210" s="108" t="s">
        <v>271</v>
      </c>
      <c r="D210" s="261"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25">
      <c r="A211" s="108">
        <v>207</v>
      </c>
      <c r="B211" s="108" t="s">
        <v>582</v>
      </c>
      <c r="C211" s="108" t="s">
        <v>271</v>
      </c>
      <c r="D211" s="261"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25">
      <c r="A212" s="108">
        <v>208</v>
      </c>
      <c r="B212" s="108" t="s">
        <v>582</v>
      </c>
      <c r="C212" s="108" t="s">
        <v>271</v>
      </c>
      <c r="D212" s="261"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4"/>
    </row>
    <row r="213" spans="1:16384" ht="89.25" x14ac:dyDescent="0.25">
      <c r="A213" s="108">
        <v>209</v>
      </c>
      <c r="B213" s="108" t="s">
        <v>582</v>
      </c>
      <c r="C213" s="108" t="s">
        <v>271</v>
      </c>
      <c r="D213" s="261"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4"/>
    </row>
    <row r="214" spans="1:16384" ht="89.25" x14ac:dyDescent="0.2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4"/>
    </row>
    <row r="215" spans="1:16384" ht="90" x14ac:dyDescent="0.25">
      <c r="A215" s="108">
        <v>211</v>
      </c>
      <c r="B215" s="261" t="s">
        <v>639</v>
      </c>
      <c r="C215" s="261" t="s">
        <v>640</v>
      </c>
      <c r="D215" s="261"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4"/>
    </row>
    <row r="216" spans="1:16384" ht="89.25" x14ac:dyDescent="0.25">
      <c r="A216" s="108">
        <v>212</v>
      </c>
      <c r="B216" s="261" t="s">
        <v>643</v>
      </c>
      <c r="C216" s="261"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4"/>
    </row>
    <row r="217" spans="1:16384" ht="89.25" x14ac:dyDescent="0.25">
      <c r="A217" s="108">
        <v>213</v>
      </c>
      <c r="B217" s="261" t="s">
        <v>646</v>
      </c>
      <c r="C217" s="261"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4"/>
    </row>
    <row r="218" spans="1:16384" ht="89.25" x14ac:dyDescent="0.25">
      <c r="A218" s="108">
        <v>214</v>
      </c>
      <c r="B218" s="261" t="s">
        <v>649</v>
      </c>
      <c r="C218" s="261"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4"/>
    </row>
    <row r="219" spans="1:16384" ht="89.25" x14ac:dyDescent="0.25">
      <c r="A219" s="108">
        <v>215</v>
      </c>
      <c r="B219" s="261" t="s">
        <v>652</v>
      </c>
      <c r="C219" s="261"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4"/>
    </row>
    <row r="220" spans="1:16384" ht="89.25" x14ac:dyDescent="0.25">
      <c r="A220" s="108">
        <v>216</v>
      </c>
      <c r="B220" s="261" t="s">
        <v>658</v>
      </c>
      <c r="C220" s="261" t="s">
        <v>35</v>
      </c>
      <c r="D220" s="261"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4"/>
    </row>
    <row r="221" spans="1:16384" ht="89.25" x14ac:dyDescent="0.25">
      <c r="A221" s="215">
        <v>217</v>
      </c>
      <c r="B221" s="192" t="s">
        <v>658</v>
      </c>
      <c r="C221" s="261" t="s">
        <v>35</v>
      </c>
      <c r="D221" s="261"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4"/>
    </row>
    <row r="222" spans="1:16384" ht="89.25" x14ac:dyDescent="0.25">
      <c r="A222" s="215">
        <v>218</v>
      </c>
      <c r="B222" s="192" t="s">
        <v>658</v>
      </c>
      <c r="C222" s="261" t="s">
        <v>35</v>
      </c>
      <c r="D222" s="261"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4"/>
    </row>
    <row r="223" spans="1:16384" ht="75" hidden="1" customHeight="1" x14ac:dyDescent="0.25">
      <c r="A223" s="215">
        <v>219</v>
      </c>
      <c r="B223" s="192" t="s">
        <v>722</v>
      </c>
      <c r="C223" s="261" t="s">
        <v>6</v>
      </c>
      <c r="D223" s="261"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25">
      <c r="A224" s="215">
        <v>220</v>
      </c>
      <c r="B224" s="192" t="s">
        <v>810</v>
      </c>
      <c r="C224" s="261" t="s">
        <v>269</v>
      </c>
      <c r="D224" s="261"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25">
      <c r="A225" s="215">
        <v>221</v>
      </c>
      <c r="B225" s="192" t="s">
        <v>810</v>
      </c>
      <c r="C225" s="261" t="s">
        <v>269</v>
      </c>
      <c r="D225" s="261"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9.25" hidden="1" x14ac:dyDescent="0.25">
      <c r="A226" s="215">
        <v>222</v>
      </c>
      <c r="B226" s="192" t="s">
        <v>810</v>
      </c>
      <c r="C226" s="261" t="s">
        <v>269</v>
      </c>
      <c r="D226" s="261"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9.25" hidden="1" x14ac:dyDescent="0.25">
      <c r="A227" s="215">
        <v>223</v>
      </c>
      <c r="B227" s="192" t="s">
        <v>810</v>
      </c>
      <c r="C227" s="261" t="s">
        <v>269</v>
      </c>
      <c r="D227" s="261"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9.25" hidden="1" x14ac:dyDescent="0.25">
      <c r="A228" s="215">
        <v>224</v>
      </c>
      <c r="B228" s="192" t="s">
        <v>810</v>
      </c>
      <c r="C228" s="261" t="s">
        <v>269</v>
      </c>
      <c r="D228" s="261"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9.25" hidden="1" x14ac:dyDescent="0.25">
      <c r="A229" s="215">
        <v>225</v>
      </c>
      <c r="B229" s="192" t="s">
        <v>810</v>
      </c>
      <c r="C229" s="261" t="s">
        <v>269</v>
      </c>
      <c r="D229" s="261"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9.25" hidden="1" x14ac:dyDescent="0.25">
      <c r="A230" s="215">
        <v>226</v>
      </c>
      <c r="B230" s="192" t="s">
        <v>810</v>
      </c>
      <c r="C230" s="261" t="s">
        <v>269</v>
      </c>
      <c r="D230" s="261"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9.25" hidden="1" x14ac:dyDescent="0.25">
      <c r="A231" s="215">
        <v>227</v>
      </c>
      <c r="B231" s="192" t="s">
        <v>810</v>
      </c>
      <c r="C231" s="261" t="s">
        <v>269</v>
      </c>
      <c r="D231" s="261"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9.25" hidden="1" x14ac:dyDescent="0.25">
      <c r="A232" s="215">
        <v>228</v>
      </c>
      <c r="B232" s="192" t="s">
        <v>582</v>
      </c>
      <c r="C232" s="261" t="s">
        <v>53</v>
      </c>
      <c r="D232" s="261"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9.25" hidden="1" x14ac:dyDescent="0.25">
      <c r="A233" s="215">
        <v>229</v>
      </c>
      <c r="B233" s="192" t="s">
        <v>819</v>
      </c>
      <c r="C233" s="261" t="s">
        <v>269</v>
      </c>
      <c r="D233" s="261"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9.25" hidden="1" x14ac:dyDescent="0.25">
      <c r="A234" s="215">
        <v>230</v>
      </c>
      <c r="B234" s="192" t="s">
        <v>819</v>
      </c>
      <c r="C234" s="261" t="s">
        <v>269</v>
      </c>
      <c r="D234" s="261"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9.25" hidden="1" x14ac:dyDescent="0.25">
      <c r="A235" s="215">
        <v>231</v>
      </c>
      <c r="B235" s="192" t="s">
        <v>831</v>
      </c>
      <c r="C235" s="247" t="s">
        <v>45</v>
      </c>
      <c r="D235" s="261"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9.25" hidden="1" x14ac:dyDescent="0.25">
      <c r="A236" s="215">
        <v>232</v>
      </c>
      <c r="B236" s="192" t="s">
        <v>831</v>
      </c>
      <c r="C236" s="247" t="s">
        <v>45</v>
      </c>
      <c r="D236" s="261"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9.25" hidden="1" x14ac:dyDescent="0.25">
      <c r="A237" s="215">
        <v>233</v>
      </c>
      <c r="B237" s="192" t="s">
        <v>831</v>
      </c>
      <c r="C237" s="247" t="s">
        <v>45</v>
      </c>
      <c r="D237" s="261"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9.25" hidden="1" x14ac:dyDescent="0.25">
      <c r="A238" s="215">
        <v>234</v>
      </c>
      <c r="B238" s="192" t="s">
        <v>831</v>
      </c>
      <c r="C238" s="247" t="s">
        <v>45</v>
      </c>
      <c r="D238" s="261"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9.25" hidden="1" x14ac:dyDescent="0.25">
      <c r="A239" s="215">
        <v>235</v>
      </c>
      <c r="B239" s="192" t="s">
        <v>831</v>
      </c>
      <c r="C239" s="247" t="s">
        <v>45</v>
      </c>
      <c r="D239" s="261"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9.25" hidden="1" x14ac:dyDescent="0.25">
      <c r="A240" s="215">
        <v>236</v>
      </c>
      <c r="B240" s="192" t="s">
        <v>810</v>
      </c>
      <c r="C240" s="247" t="s">
        <v>45</v>
      </c>
      <c r="D240" s="261"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9.25" x14ac:dyDescent="0.25">
      <c r="A241" s="215">
        <v>237</v>
      </c>
      <c r="B241" s="192" t="s">
        <v>831</v>
      </c>
      <c r="C241" s="247" t="s">
        <v>45</v>
      </c>
      <c r="D241" s="261"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9.25" hidden="1" x14ac:dyDescent="0.25">
      <c r="A242" s="215">
        <v>238</v>
      </c>
      <c r="B242" s="192" t="s">
        <v>810</v>
      </c>
      <c r="C242" s="247" t="s">
        <v>269</v>
      </c>
      <c r="D242" s="261"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9.25" hidden="1" x14ac:dyDescent="0.25">
      <c r="A243" s="215">
        <v>239</v>
      </c>
      <c r="B243" s="192" t="s">
        <v>810</v>
      </c>
      <c r="C243" s="247" t="s">
        <v>269</v>
      </c>
      <c r="D243" s="261"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9.25" x14ac:dyDescent="0.25">
      <c r="A244" s="215">
        <v>240</v>
      </c>
      <c r="B244" s="192" t="s">
        <v>810</v>
      </c>
      <c r="C244" s="247" t="s">
        <v>269</v>
      </c>
      <c r="D244" s="261"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1" t="s">
        <v>896</v>
      </c>
      <c r="X244" s="108" t="s">
        <v>996</v>
      </c>
      <c r="Y244" s="243">
        <v>44879</v>
      </c>
    </row>
    <row r="245" spans="1:26" ht="114.75" x14ac:dyDescent="0.25">
      <c r="A245" s="215">
        <v>241</v>
      </c>
      <c r="B245" s="192" t="s">
        <v>810</v>
      </c>
      <c r="C245" s="247" t="s">
        <v>269</v>
      </c>
      <c r="D245" s="261"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1" t="s">
        <v>985</v>
      </c>
      <c r="X245" s="108" t="s">
        <v>996</v>
      </c>
      <c r="Y245" s="243">
        <v>44879</v>
      </c>
    </row>
    <row r="246" spans="1:26" ht="89.25" hidden="1" customHeight="1" x14ac:dyDescent="0.25">
      <c r="A246" s="215">
        <v>242</v>
      </c>
      <c r="B246" s="192" t="s">
        <v>810</v>
      </c>
      <c r="C246" s="247" t="s">
        <v>269</v>
      </c>
      <c r="D246" s="261"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1" t="s">
        <v>897</v>
      </c>
      <c r="X246" s="108" t="s">
        <v>895</v>
      </c>
      <c r="Y246" s="243"/>
    </row>
    <row r="247" spans="1:26" ht="89.25" x14ac:dyDescent="0.25">
      <c r="A247" s="215">
        <v>243</v>
      </c>
      <c r="B247" s="192" t="s">
        <v>582</v>
      </c>
      <c r="C247" s="247" t="s">
        <v>53</v>
      </c>
      <c r="D247" s="261"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1" t="s">
        <v>898</v>
      </c>
      <c r="X247" s="108" t="s">
        <v>996</v>
      </c>
      <c r="Y247" s="243">
        <v>44879</v>
      </c>
    </row>
    <row r="248" spans="1:26" ht="89.25" x14ac:dyDescent="0.25">
      <c r="A248" s="215">
        <v>244</v>
      </c>
      <c r="B248" s="192" t="s">
        <v>582</v>
      </c>
      <c r="C248" s="247" t="s">
        <v>53</v>
      </c>
      <c r="D248" s="261"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1" t="s">
        <v>899</v>
      </c>
      <c r="X248" s="108" t="s">
        <v>996</v>
      </c>
      <c r="Y248" s="243">
        <v>44879</v>
      </c>
    </row>
    <row r="249" spans="1:26" ht="89.25" hidden="1" x14ac:dyDescent="0.25">
      <c r="A249" s="215">
        <v>245</v>
      </c>
      <c r="B249" s="192" t="s">
        <v>582</v>
      </c>
      <c r="C249" s="247" t="s">
        <v>53</v>
      </c>
      <c r="D249" s="261"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1" t="s">
        <v>900</v>
      </c>
      <c r="X249" s="108" t="s">
        <v>996</v>
      </c>
      <c r="Y249" s="243">
        <v>44879</v>
      </c>
    </row>
    <row r="250" spans="1:26" ht="89.25" hidden="1" x14ac:dyDescent="0.25">
      <c r="A250" s="215">
        <v>246</v>
      </c>
      <c r="B250" s="192" t="s">
        <v>901</v>
      </c>
      <c r="C250" s="247" t="s">
        <v>53</v>
      </c>
      <c r="D250" s="261"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1" t="s">
        <v>902</v>
      </c>
      <c r="X250" s="108" t="s">
        <v>996</v>
      </c>
      <c r="Y250" s="243">
        <v>44879</v>
      </c>
    </row>
    <row r="251" spans="1:26" ht="89.25" hidden="1" x14ac:dyDescent="0.25">
      <c r="A251" s="215">
        <v>247</v>
      </c>
      <c r="B251" s="192" t="s">
        <v>901</v>
      </c>
      <c r="C251" s="247" t="s">
        <v>53</v>
      </c>
      <c r="D251" s="261"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1" t="s">
        <v>904</v>
      </c>
      <c r="X251" s="108" t="s">
        <v>996</v>
      </c>
      <c r="Y251" s="243">
        <v>44879</v>
      </c>
    </row>
    <row r="252" spans="1:26" ht="89.25" hidden="1" x14ac:dyDescent="0.25">
      <c r="A252" s="215">
        <v>248</v>
      </c>
      <c r="B252" s="192" t="s">
        <v>901</v>
      </c>
      <c r="C252" s="247" t="s">
        <v>53</v>
      </c>
      <c r="D252" s="261"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1" t="s">
        <v>905</v>
      </c>
      <c r="X252" s="108" t="s">
        <v>996</v>
      </c>
      <c r="Y252" s="243">
        <v>44879</v>
      </c>
    </row>
    <row r="253" spans="1:26" ht="89.25" hidden="1" x14ac:dyDescent="0.25">
      <c r="A253" s="215">
        <v>249</v>
      </c>
      <c r="B253" s="192" t="s">
        <v>901</v>
      </c>
      <c r="C253" s="247" t="s">
        <v>53</v>
      </c>
      <c r="D253" s="261"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1" t="s">
        <v>906</v>
      </c>
      <c r="X253" s="108" t="s">
        <v>996</v>
      </c>
      <c r="Y253" s="243">
        <v>44879</v>
      </c>
    </row>
    <row r="254" spans="1:26" ht="89.25" hidden="1" x14ac:dyDescent="0.25">
      <c r="A254" s="215">
        <v>250</v>
      </c>
      <c r="B254" s="192" t="s">
        <v>901</v>
      </c>
      <c r="C254" s="247" t="s">
        <v>53</v>
      </c>
      <c r="D254" s="261"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1" t="s">
        <v>907</v>
      </c>
      <c r="X254" s="108" t="s">
        <v>996</v>
      </c>
      <c r="Y254" s="243">
        <v>44879</v>
      </c>
    </row>
    <row r="255" spans="1:26" ht="89.25" hidden="1" x14ac:dyDescent="0.25">
      <c r="A255" s="215">
        <v>251</v>
      </c>
      <c r="B255" s="192" t="s">
        <v>901</v>
      </c>
      <c r="C255" s="247" t="s">
        <v>53</v>
      </c>
      <c r="D255" s="261"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1" t="s">
        <v>908</v>
      </c>
      <c r="X255" s="108" t="s">
        <v>996</v>
      </c>
      <c r="Y255" s="243">
        <v>44879</v>
      </c>
    </row>
    <row r="256" spans="1:26" ht="89.25" hidden="1" x14ac:dyDescent="0.25">
      <c r="A256" s="215">
        <v>252</v>
      </c>
      <c r="B256" s="192" t="s">
        <v>901</v>
      </c>
      <c r="C256" s="247" t="s">
        <v>53</v>
      </c>
      <c r="D256" s="261"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1" t="s">
        <v>909</v>
      </c>
      <c r="X256" s="108" t="s">
        <v>996</v>
      </c>
      <c r="Y256" s="243">
        <v>44879</v>
      </c>
    </row>
    <row r="257" spans="1:26" ht="89.25" hidden="1" x14ac:dyDescent="0.25">
      <c r="A257" s="215">
        <v>253</v>
      </c>
      <c r="B257" s="192" t="s">
        <v>901</v>
      </c>
      <c r="C257" s="247" t="s">
        <v>53</v>
      </c>
      <c r="D257" s="261"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1" t="s">
        <v>910</v>
      </c>
      <c r="X257" s="108" t="s">
        <v>996</v>
      </c>
      <c r="Y257" s="243">
        <v>44879</v>
      </c>
    </row>
    <row r="258" spans="1:26" ht="89.25" hidden="1" x14ac:dyDescent="0.25">
      <c r="A258" s="215">
        <v>254</v>
      </c>
      <c r="B258" s="192" t="s">
        <v>901</v>
      </c>
      <c r="C258" s="247" t="s">
        <v>53</v>
      </c>
      <c r="D258" s="261"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1" t="s">
        <v>911</v>
      </c>
      <c r="X258" s="108" t="s">
        <v>996</v>
      </c>
      <c r="Y258" s="243">
        <v>44879</v>
      </c>
    </row>
    <row r="259" spans="1:26" ht="89.25" hidden="1" x14ac:dyDescent="0.25">
      <c r="A259" s="215">
        <v>255</v>
      </c>
      <c r="B259" s="192" t="s">
        <v>901</v>
      </c>
      <c r="C259" s="247" t="s">
        <v>53</v>
      </c>
      <c r="D259" s="261"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1" t="s">
        <v>912</v>
      </c>
      <c r="X259" s="108" t="s">
        <v>996</v>
      </c>
      <c r="Y259" s="243">
        <v>44879</v>
      </c>
    </row>
    <row r="260" spans="1:26" ht="102" hidden="1" x14ac:dyDescent="0.25">
      <c r="A260" s="215">
        <v>256</v>
      </c>
      <c r="B260" s="192" t="s">
        <v>646</v>
      </c>
      <c r="C260" s="247" t="s">
        <v>699</v>
      </c>
      <c r="D260" s="261"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1" t="s">
        <v>913</v>
      </c>
      <c r="X260" s="108" t="s">
        <v>996</v>
      </c>
      <c r="Y260" s="243">
        <v>44879</v>
      </c>
    </row>
    <row r="261" spans="1:26" ht="102" hidden="1" x14ac:dyDescent="0.25">
      <c r="A261" s="215">
        <v>257</v>
      </c>
      <c r="B261" s="192" t="s">
        <v>646</v>
      </c>
      <c r="C261" s="247" t="s">
        <v>699</v>
      </c>
      <c r="D261" s="261"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1" t="s">
        <v>914</v>
      </c>
      <c r="X261" s="108" t="s">
        <v>996</v>
      </c>
      <c r="Y261" s="243">
        <v>44879</v>
      </c>
    </row>
    <row r="262" spans="1:26" ht="102" hidden="1" x14ac:dyDescent="0.25">
      <c r="A262" s="215">
        <v>258</v>
      </c>
      <c r="B262" s="192" t="s">
        <v>646</v>
      </c>
      <c r="C262" s="247" t="s">
        <v>699</v>
      </c>
      <c r="D262" s="261"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1" t="s">
        <v>915</v>
      </c>
      <c r="X262" s="108" t="s">
        <v>996</v>
      </c>
      <c r="Y262" s="243">
        <v>44879</v>
      </c>
    </row>
    <row r="263" spans="1:26" ht="102" hidden="1" x14ac:dyDescent="0.25">
      <c r="A263" s="215">
        <v>259</v>
      </c>
      <c r="B263" s="192" t="s">
        <v>646</v>
      </c>
      <c r="C263" s="247" t="s">
        <v>699</v>
      </c>
      <c r="D263" s="261"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1" t="s">
        <v>916</v>
      </c>
      <c r="X263" s="108" t="s">
        <v>996</v>
      </c>
      <c r="Y263" s="243">
        <v>44879</v>
      </c>
    </row>
    <row r="264" spans="1:26" ht="89.25" x14ac:dyDescent="0.25">
      <c r="A264" s="215">
        <v>260</v>
      </c>
      <c r="B264" s="192" t="s">
        <v>983</v>
      </c>
      <c r="C264" s="247"/>
      <c r="D264" s="261"/>
      <c r="E264" s="192"/>
      <c r="F264" s="108" t="s">
        <v>191</v>
      </c>
      <c r="G264" s="108" t="s">
        <v>191</v>
      </c>
      <c r="H264" s="108" t="s">
        <v>191</v>
      </c>
      <c r="I264" s="108" t="s">
        <v>191</v>
      </c>
      <c r="J264" s="133"/>
      <c r="K264" s="133"/>
      <c r="L264" s="133"/>
      <c r="M264" s="133"/>
      <c r="N264" s="133"/>
      <c r="O264" s="133"/>
      <c r="P264" s="108" t="s">
        <v>191</v>
      </c>
      <c r="Q264" s="108" t="s">
        <v>191</v>
      </c>
      <c r="W264" s="291" t="s">
        <v>984</v>
      </c>
      <c r="X264" s="108" t="s">
        <v>996</v>
      </c>
      <c r="Y264" s="243">
        <v>44879</v>
      </c>
    </row>
    <row r="265" spans="1:26" ht="89.25" x14ac:dyDescent="0.25">
      <c r="A265" s="215">
        <v>261</v>
      </c>
      <c r="B265" s="247" t="s">
        <v>259</v>
      </c>
      <c r="C265" s="247"/>
      <c r="D265" s="261"/>
      <c r="E265" s="192"/>
      <c r="F265" s="108" t="s">
        <v>191</v>
      </c>
      <c r="G265" s="108" t="s">
        <v>191</v>
      </c>
      <c r="H265" s="108" t="s">
        <v>191</v>
      </c>
      <c r="I265" s="108" t="s">
        <v>191</v>
      </c>
      <c r="J265" s="133"/>
      <c r="K265" s="133"/>
      <c r="L265" s="133"/>
      <c r="M265" s="133"/>
      <c r="N265" s="133"/>
      <c r="O265" s="133"/>
      <c r="P265" s="108" t="s">
        <v>191</v>
      </c>
      <c r="Q265" s="108" t="s">
        <v>191</v>
      </c>
      <c r="W265" s="291" t="s">
        <v>992</v>
      </c>
      <c r="X265" s="108" t="s">
        <v>996</v>
      </c>
      <c r="Y265" s="243">
        <v>44879</v>
      </c>
    </row>
    <row r="266" spans="1:26" ht="89.25" x14ac:dyDescent="0.25">
      <c r="A266" s="215">
        <v>262</v>
      </c>
      <c r="B266" s="247" t="s">
        <v>259</v>
      </c>
      <c r="C266" s="247"/>
      <c r="D266" s="261"/>
      <c r="E266" s="192"/>
      <c r="F266" s="108" t="s">
        <v>191</v>
      </c>
      <c r="G266" s="108" t="s">
        <v>191</v>
      </c>
      <c r="H266" s="108" t="s">
        <v>191</v>
      </c>
      <c r="I266" s="108" t="s">
        <v>191</v>
      </c>
      <c r="J266" s="133"/>
      <c r="K266" s="133"/>
      <c r="L266" s="133"/>
      <c r="M266" s="133"/>
      <c r="N266" s="133"/>
      <c r="O266" s="133"/>
      <c r="P266" s="108" t="s">
        <v>191</v>
      </c>
      <c r="Q266" s="108" t="s">
        <v>191</v>
      </c>
      <c r="W266" s="291" t="s">
        <v>992</v>
      </c>
      <c r="X266" s="108" t="s">
        <v>996</v>
      </c>
      <c r="Y266" s="243">
        <v>44879</v>
      </c>
    </row>
    <row r="267" spans="1:26" ht="89.25" hidden="1" x14ac:dyDescent="0.25">
      <c r="A267" s="215">
        <v>263</v>
      </c>
      <c r="B267" s="192" t="s">
        <v>810</v>
      </c>
      <c r="C267" s="247" t="s">
        <v>269</v>
      </c>
      <c r="D267" s="311" t="s">
        <v>284</v>
      </c>
      <c r="E267" s="247" t="s">
        <v>988</v>
      </c>
      <c r="F267" s="108" t="s">
        <v>191</v>
      </c>
      <c r="G267" s="108" t="s">
        <v>191</v>
      </c>
      <c r="H267" s="108" t="s">
        <v>191</v>
      </c>
      <c r="I267" s="108" t="s">
        <v>191</v>
      </c>
      <c r="J267" s="133"/>
      <c r="K267" s="133"/>
      <c r="L267" s="133"/>
      <c r="M267" s="133"/>
      <c r="N267" s="133"/>
      <c r="O267" s="133"/>
      <c r="P267" s="108" t="s">
        <v>191</v>
      </c>
      <c r="Q267" s="108" t="s">
        <v>191</v>
      </c>
      <c r="W267" s="291" t="s">
        <v>992</v>
      </c>
      <c r="X267" s="108" t="s">
        <v>996</v>
      </c>
      <c r="Y267" s="243">
        <v>44879</v>
      </c>
    </row>
    <row r="268" spans="1:26" ht="89.25" hidden="1" x14ac:dyDescent="0.25">
      <c r="A268" s="215">
        <v>264</v>
      </c>
      <c r="B268" s="192" t="s">
        <v>810</v>
      </c>
      <c r="C268" s="247" t="s">
        <v>269</v>
      </c>
      <c r="D268" s="311" t="s">
        <v>284</v>
      </c>
      <c r="E268" s="247" t="s">
        <v>989</v>
      </c>
      <c r="F268" s="108" t="s">
        <v>191</v>
      </c>
      <c r="G268" s="108" t="s">
        <v>191</v>
      </c>
      <c r="H268" s="108" t="s">
        <v>191</v>
      </c>
      <c r="I268" s="108" t="s">
        <v>191</v>
      </c>
      <c r="J268" s="133"/>
      <c r="K268" s="133"/>
      <c r="L268" s="133"/>
      <c r="M268" s="133"/>
      <c r="N268" s="133"/>
      <c r="O268" s="133"/>
      <c r="P268" s="108" t="s">
        <v>191</v>
      </c>
      <c r="Q268" s="108" t="s">
        <v>191</v>
      </c>
      <c r="W268" s="291" t="s">
        <v>993</v>
      </c>
      <c r="X268" s="108" t="s">
        <v>996</v>
      </c>
      <c r="Y268" s="243">
        <v>44879</v>
      </c>
    </row>
    <row r="269" spans="1:26" ht="89.25" hidden="1" x14ac:dyDescent="0.25">
      <c r="A269" s="215">
        <v>265</v>
      </c>
      <c r="B269" s="192" t="s">
        <v>810</v>
      </c>
      <c r="C269" s="247" t="s">
        <v>269</v>
      </c>
      <c r="D269" s="311" t="s">
        <v>284</v>
      </c>
      <c r="E269" s="247" t="s">
        <v>990</v>
      </c>
      <c r="F269" s="108" t="s">
        <v>191</v>
      </c>
      <c r="G269" s="108" t="s">
        <v>191</v>
      </c>
      <c r="H269" s="108" t="s">
        <v>191</v>
      </c>
      <c r="I269" s="108" t="s">
        <v>191</v>
      </c>
      <c r="J269" s="133"/>
      <c r="K269" s="133"/>
      <c r="L269" s="133"/>
      <c r="M269" s="133"/>
      <c r="N269" s="133"/>
      <c r="O269" s="133"/>
      <c r="P269" s="108" t="s">
        <v>191</v>
      </c>
      <c r="Q269" s="108" t="s">
        <v>191</v>
      </c>
      <c r="W269" s="291" t="s">
        <v>991</v>
      </c>
      <c r="X269" s="108" t="s">
        <v>996</v>
      </c>
      <c r="Y269" s="243">
        <v>44879</v>
      </c>
    </row>
    <row r="270" spans="1:26" ht="89.25" hidden="1" x14ac:dyDescent="0.25">
      <c r="A270" s="215">
        <v>266</v>
      </c>
      <c r="B270" s="192" t="s">
        <v>658</v>
      </c>
      <c r="C270" s="247" t="s">
        <v>35</v>
      </c>
      <c r="D270" s="311" t="s">
        <v>284</v>
      </c>
      <c r="E270" s="247" t="s">
        <v>994</v>
      </c>
      <c r="F270" s="108" t="s">
        <v>191</v>
      </c>
      <c r="G270" s="108" t="s">
        <v>191</v>
      </c>
      <c r="H270" s="108" t="s">
        <v>191</v>
      </c>
      <c r="I270" s="108" t="s">
        <v>191</v>
      </c>
      <c r="J270" s="133"/>
      <c r="K270" s="133"/>
      <c r="L270" s="133"/>
      <c r="M270" s="133"/>
      <c r="N270" s="133"/>
      <c r="O270" s="133"/>
      <c r="P270" s="108" t="s">
        <v>191</v>
      </c>
      <c r="Q270" s="108" t="s">
        <v>191</v>
      </c>
      <c r="W270" s="291" t="s">
        <v>992</v>
      </c>
      <c r="X270" s="108" t="s">
        <v>996</v>
      </c>
      <c r="Y270" s="243">
        <v>44879</v>
      </c>
    </row>
    <row r="271" spans="1:26" s="121" customFormat="1" ht="80.25" customHeight="1" x14ac:dyDescent="0.25">
      <c r="A271" s="215">
        <v>267</v>
      </c>
      <c r="B271" s="247" t="s">
        <v>85</v>
      </c>
      <c r="C271" s="247"/>
      <c r="D271" s="311"/>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1" t="s">
        <v>1032</v>
      </c>
      <c r="X271" s="108" t="s">
        <v>1033</v>
      </c>
      <c r="Y271" s="246">
        <v>44970</v>
      </c>
      <c r="Z271" s="195"/>
    </row>
    <row r="272" spans="1:26" ht="89.25" hidden="1" x14ac:dyDescent="0.25">
      <c r="A272" s="215">
        <v>268</v>
      </c>
      <c r="B272" s="192" t="s">
        <v>999</v>
      </c>
      <c r="C272" s="247" t="s">
        <v>1002</v>
      </c>
      <c r="D272" s="311" t="s">
        <v>284</v>
      </c>
      <c r="E272" s="247" t="s">
        <v>1000</v>
      </c>
      <c r="F272" s="108" t="s">
        <v>191</v>
      </c>
      <c r="G272" s="108" t="s">
        <v>191</v>
      </c>
      <c r="H272" s="108" t="s">
        <v>191</v>
      </c>
      <c r="I272" s="108" t="s">
        <v>191</v>
      </c>
      <c r="J272" s="133"/>
      <c r="K272" s="133"/>
      <c r="L272" s="133"/>
      <c r="M272" s="133"/>
      <c r="N272" s="133"/>
      <c r="O272" s="133"/>
      <c r="P272" s="108" t="s">
        <v>807</v>
      </c>
      <c r="Q272" s="108" t="s">
        <v>807</v>
      </c>
      <c r="W272" s="291" t="s">
        <v>992</v>
      </c>
      <c r="X272" s="108" t="s">
        <v>1001</v>
      </c>
      <c r="Y272" s="243">
        <v>44909</v>
      </c>
    </row>
    <row r="273" spans="1:25" ht="89.25" hidden="1" x14ac:dyDescent="0.25">
      <c r="A273" s="215">
        <v>269</v>
      </c>
      <c r="B273" s="192" t="s">
        <v>810</v>
      </c>
      <c r="C273" s="247" t="s">
        <v>269</v>
      </c>
      <c r="D273" s="311" t="s">
        <v>284</v>
      </c>
      <c r="E273" s="247" t="s">
        <v>1003</v>
      </c>
      <c r="F273" s="108" t="s">
        <v>807</v>
      </c>
      <c r="G273" s="108" t="s">
        <v>191</v>
      </c>
      <c r="H273" s="108" t="s">
        <v>807</v>
      </c>
      <c r="I273" s="108" t="s">
        <v>807</v>
      </c>
      <c r="J273" s="133"/>
      <c r="K273" s="133"/>
      <c r="L273" s="133"/>
      <c r="M273" s="133"/>
      <c r="N273" s="133"/>
      <c r="O273" s="133"/>
      <c r="P273" s="108" t="s">
        <v>807</v>
      </c>
      <c r="Q273" s="108" t="s">
        <v>807</v>
      </c>
      <c r="W273" s="291" t="s">
        <v>992</v>
      </c>
      <c r="X273" s="108" t="s">
        <v>1001</v>
      </c>
      <c r="Y273" s="243">
        <v>44909</v>
      </c>
    </row>
    <row r="274" spans="1:25" ht="89.25" hidden="1" x14ac:dyDescent="0.25">
      <c r="A274" s="215">
        <v>270</v>
      </c>
      <c r="B274" s="192" t="s">
        <v>810</v>
      </c>
      <c r="C274" s="247" t="s">
        <v>269</v>
      </c>
      <c r="D274" s="311" t="s">
        <v>284</v>
      </c>
      <c r="E274" s="247" t="s">
        <v>1008</v>
      </c>
      <c r="F274" s="108" t="s">
        <v>191</v>
      </c>
      <c r="G274" s="108" t="s">
        <v>191</v>
      </c>
      <c r="H274" s="108" t="s">
        <v>191</v>
      </c>
      <c r="I274" s="108" t="s">
        <v>191</v>
      </c>
      <c r="J274" s="133"/>
      <c r="K274" s="133"/>
      <c r="L274" s="133"/>
      <c r="M274" s="133"/>
      <c r="N274" s="133"/>
      <c r="O274" s="133"/>
      <c r="P274" s="108" t="s">
        <v>191</v>
      </c>
      <c r="Q274" s="108" t="s">
        <v>191</v>
      </c>
      <c r="W274" s="291" t="s">
        <v>992</v>
      </c>
      <c r="X274" s="108" t="s">
        <v>1026</v>
      </c>
      <c r="Y274" s="246">
        <v>44986</v>
      </c>
    </row>
    <row r="275" spans="1:25" ht="89.25" hidden="1" x14ac:dyDescent="0.25">
      <c r="A275" s="215">
        <v>271</v>
      </c>
      <c r="B275" s="192" t="s">
        <v>810</v>
      </c>
      <c r="C275" s="247" t="s">
        <v>269</v>
      </c>
      <c r="D275" s="311" t="s">
        <v>284</v>
      </c>
      <c r="E275" s="247" t="s">
        <v>1008</v>
      </c>
      <c r="F275" s="108" t="s">
        <v>191</v>
      </c>
      <c r="G275" s="108" t="s">
        <v>191</v>
      </c>
      <c r="H275" s="108" t="s">
        <v>191</v>
      </c>
      <c r="I275" s="108" t="s">
        <v>191</v>
      </c>
      <c r="J275" s="133"/>
      <c r="K275" s="133"/>
      <c r="L275" s="133"/>
      <c r="M275" s="133"/>
      <c r="N275" s="133"/>
      <c r="O275" s="133"/>
      <c r="P275" s="108" t="s">
        <v>807</v>
      </c>
      <c r="Q275" s="108" t="s">
        <v>807</v>
      </c>
      <c r="W275" s="291" t="s">
        <v>992</v>
      </c>
      <c r="X275" s="108" t="s">
        <v>1026</v>
      </c>
      <c r="Y275" s="246">
        <v>44986</v>
      </c>
    </row>
    <row r="276" spans="1:25" ht="89.25" hidden="1" x14ac:dyDescent="0.25">
      <c r="A276" s="215">
        <v>272</v>
      </c>
      <c r="B276" s="192" t="s">
        <v>810</v>
      </c>
      <c r="C276" s="247" t="s">
        <v>269</v>
      </c>
      <c r="D276" s="311" t="s">
        <v>284</v>
      </c>
      <c r="E276" s="247" t="s">
        <v>1009</v>
      </c>
      <c r="F276" s="108" t="s">
        <v>807</v>
      </c>
      <c r="G276" s="108" t="s">
        <v>191</v>
      </c>
      <c r="H276" s="108" t="s">
        <v>807</v>
      </c>
      <c r="I276" s="108" t="s">
        <v>807</v>
      </c>
      <c r="J276" s="133"/>
      <c r="K276" s="133"/>
      <c r="L276" s="133"/>
      <c r="M276" s="133"/>
      <c r="N276" s="133"/>
      <c r="O276" s="133"/>
      <c r="P276" s="108" t="s">
        <v>807</v>
      </c>
      <c r="Q276" s="108" t="s">
        <v>807</v>
      </c>
      <c r="W276" s="291" t="s">
        <v>992</v>
      </c>
      <c r="X276" s="108" t="s">
        <v>1026</v>
      </c>
      <c r="Y276" s="246">
        <v>44986</v>
      </c>
    </row>
    <row r="277" spans="1:25" ht="102" hidden="1" x14ac:dyDescent="0.25">
      <c r="A277" s="215">
        <v>273</v>
      </c>
      <c r="B277" s="192" t="s">
        <v>810</v>
      </c>
      <c r="C277" s="247" t="s">
        <v>269</v>
      </c>
      <c r="D277" s="311" t="s">
        <v>284</v>
      </c>
      <c r="E277" s="247" t="s">
        <v>1010</v>
      </c>
      <c r="F277" s="108" t="s">
        <v>191</v>
      </c>
      <c r="G277" s="108" t="s">
        <v>191</v>
      </c>
      <c r="H277" s="108" t="s">
        <v>191</v>
      </c>
      <c r="I277" s="108" t="s">
        <v>191</v>
      </c>
      <c r="J277" s="133"/>
      <c r="K277" s="133"/>
      <c r="L277" s="133"/>
      <c r="M277" s="133"/>
      <c r="N277" s="133"/>
      <c r="O277" s="133"/>
      <c r="P277" s="108" t="s">
        <v>191</v>
      </c>
      <c r="Q277" s="108" t="s">
        <v>191</v>
      </c>
      <c r="W277" s="291" t="s">
        <v>992</v>
      </c>
      <c r="X277" s="108" t="s">
        <v>1026</v>
      </c>
      <c r="Y277" s="246">
        <v>44986</v>
      </c>
    </row>
    <row r="278" spans="1:25" ht="77.25" hidden="1" customHeight="1" x14ac:dyDescent="0.25">
      <c r="A278" s="215">
        <v>274</v>
      </c>
      <c r="B278" s="192" t="s">
        <v>810</v>
      </c>
      <c r="C278" s="247" t="s">
        <v>269</v>
      </c>
      <c r="D278" s="311" t="s">
        <v>284</v>
      </c>
      <c r="E278" s="247" t="s">
        <v>1025</v>
      </c>
      <c r="F278" s="108" t="s">
        <v>191</v>
      </c>
      <c r="G278" s="108" t="s">
        <v>191</v>
      </c>
      <c r="H278" s="108" t="s">
        <v>191</v>
      </c>
      <c r="I278" s="108" t="s">
        <v>191</v>
      </c>
      <c r="J278" s="133"/>
      <c r="K278" s="133"/>
      <c r="L278" s="133"/>
      <c r="M278" s="133"/>
      <c r="N278" s="133"/>
      <c r="O278" s="133"/>
      <c r="P278" s="108" t="s">
        <v>191</v>
      </c>
      <c r="Q278" s="108" t="s">
        <v>191</v>
      </c>
      <c r="W278" s="291" t="s">
        <v>1011</v>
      </c>
      <c r="X278" s="108" t="s">
        <v>1026</v>
      </c>
      <c r="Y278" s="246">
        <v>44986</v>
      </c>
    </row>
    <row r="279" spans="1:25" ht="140.25" x14ac:dyDescent="0.25">
      <c r="A279" s="215">
        <v>275</v>
      </c>
      <c r="B279" s="247" t="s">
        <v>85</v>
      </c>
      <c r="C279" s="247"/>
      <c r="D279" s="311"/>
      <c r="E279" s="247"/>
      <c r="F279" s="108" t="s">
        <v>191</v>
      </c>
      <c r="G279" s="108" t="s">
        <v>191</v>
      </c>
      <c r="H279" s="108" t="s">
        <v>191</v>
      </c>
      <c r="I279" s="108" t="s">
        <v>191</v>
      </c>
      <c r="J279" s="133"/>
      <c r="K279" s="133"/>
      <c r="L279" s="133"/>
      <c r="M279" s="133"/>
      <c r="N279" s="133"/>
      <c r="O279" s="133"/>
      <c r="P279" s="108" t="s">
        <v>191</v>
      </c>
      <c r="Q279" s="108" t="s">
        <v>191</v>
      </c>
      <c r="W279" s="291" t="s">
        <v>1034</v>
      </c>
      <c r="X279" s="108" t="s">
        <v>1035</v>
      </c>
      <c r="Y279" s="246">
        <v>45019</v>
      </c>
    </row>
    <row r="280" spans="1:25" ht="76.5" x14ac:dyDescent="0.25">
      <c r="A280" s="215">
        <v>276</v>
      </c>
      <c r="B280" s="247" t="s">
        <v>85</v>
      </c>
      <c r="C280" s="247"/>
      <c r="D280" s="311"/>
      <c r="E280" s="247"/>
      <c r="F280" s="108" t="s">
        <v>191</v>
      </c>
      <c r="G280" s="108" t="s">
        <v>191</v>
      </c>
      <c r="H280" s="108" t="s">
        <v>191</v>
      </c>
      <c r="I280" s="108" t="s">
        <v>191</v>
      </c>
      <c r="J280" s="133"/>
      <c r="K280" s="133"/>
      <c r="L280" s="133"/>
      <c r="M280" s="133"/>
      <c r="N280" s="133"/>
      <c r="O280" s="133"/>
      <c r="P280" s="108" t="s">
        <v>191</v>
      </c>
      <c r="Q280" s="108" t="s">
        <v>191</v>
      </c>
      <c r="W280" s="291" t="s">
        <v>1038</v>
      </c>
      <c r="X280" s="108" t="s">
        <v>1040</v>
      </c>
      <c r="Y280" s="246">
        <v>45047</v>
      </c>
    </row>
    <row r="281" spans="1:25" ht="76.5" x14ac:dyDescent="0.25">
      <c r="A281" s="215">
        <v>277</v>
      </c>
      <c r="B281" s="247" t="s">
        <v>582</v>
      </c>
      <c r="C281" s="247" t="s">
        <v>53</v>
      </c>
      <c r="D281" s="311"/>
      <c r="E281" s="247" t="s">
        <v>1036</v>
      </c>
      <c r="F281" s="108" t="s">
        <v>807</v>
      </c>
      <c r="G281" s="108" t="s">
        <v>807</v>
      </c>
      <c r="H281" s="108" t="s">
        <v>807</v>
      </c>
      <c r="I281" s="108" t="s">
        <v>191</v>
      </c>
      <c r="J281" s="133"/>
      <c r="K281" s="133"/>
      <c r="L281" s="133"/>
      <c r="M281" s="133"/>
      <c r="N281" s="133"/>
      <c r="O281" s="133"/>
      <c r="P281" s="108" t="s">
        <v>807</v>
      </c>
      <c r="Q281" s="108" t="s">
        <v>807</v>
      </c>
      <c r="W281" s="291" t="s">
        <v>1037</v>
      </c>
      <c r="X281" s="108" t="s">
        <v>1039</v>
      </c>
      <c r="Y281" s="246">
        <v>45047</v>
      </c>
    </row>
    <row r="282" spans="1:25" ht="76.5" x14ac:dyDescent="0.25">
      <c r="A282" s="215">
        <v>278</v>
      </c>
      <c r="B282" s="247" t="s">
        <v>582</v>
      </c>
      <c r="C282" s="247" t="s">
        <v>53</v>
      </c>
      <c r="D282" s="311"/>
      <c r="E282" s="247" t="s">
        <v>1036</v>
      </c>
      <c r="F282" s="108" t="s">
        <v>191</v>
      </c>
      <c r="G282" s="108" t="s">
        <v>191</v>
      </c>
      <c r="H282" s="108" t="s">
        <v>191</v>
      </c>
      <c r="I282" s="108" t="s">
        <v>191</v>
      </c>
      <c r="J282" s="133"/>
      <c r="K282" s="133"/>
      <c r="L282" s="133"/>
      <c r="M282" s="133"/>
      <c r="N282" s="133"/>
      <c r="O282" s="133"/>
      <c r="P282" s="108" t="s">
        <v>191</v>
      </c>
      <c r="Q282" s="108" t="s">
        <v>191</v>
      </c>
      <c r="W282" s="291" t="s">
        <v>1043</v>
      </c>
      <c r="X282" s="108" t="s">
        <v>1042</v>
      </c>
      <c r="Y282" s="246">
        <v>45064</v>
      </c>
    </row>
    <row r="283" spans="1:25" ht="76.5" x14ac:dyDescent="0.25">
      <c r="A283" s="215">
        <v>279</v>
      </c>
      <c r="B283" s="247" t="s">
        <v>810</v>
      </c>
      <c r="C283" s="247" t="s">
        <v>269</v>
      </c>
      <c r="D283" s="311" t="s">
        <v>1045</v>
      </c>
      <c r="E283" s="247" t="s">
        <v>1046</v>
      </c>
      <c r="F283" s="108" t="s">
        <v>191</v>
      </c>
      <c r="G283" s="108" t="s">
        <v>191</v>
      </c>
      <c r="H283" s="108" t="s">
        <v>191</v>
      </c>
      <c r="I283" s="108" t="s">
        <v>191</v>
      </c>
      <c r="J283" s="133"/>
      <c r="K283" s="133"/>
      <c r="L283" s="133"/>
      <c r="M283" s="133"/>
      <c r="N283" s="133"/>
      <c r="O283" s="133"/>
      <c r="P283" s="108" t="s">
        <v>191</v>
      </c>
      <c r="Q283" s="108" t="s">
        <v>191</v>
      </c>
      <c r="W283" s="291" t="s">
        <v>1047</v>
      </c>
      <c r="X283" s="108" t="s">
        <v>1044</v>
      </c>
      <c r="Y283" s="246">
        <v>45075</v>
      </c>
    </row>
    <row r="284" spans="1:25" ht="102" x14ac:dyDescent="0.25">
      <c r="A284" s="215">
        <v>280</v>
      </c>
      <c r="B284" s="247" t="s">
        <v>646</v>
      </c>
      <c r="C284" s="247" t="s">
        <v>699</v>
      </c>
      <c r="D284" s="311" t="s">
        <v>1045</v>
      </c>
      <c r="E284" s="247" t="s">
        <v>1053</v>
      </c>
      <c r="F284" s="108" t="s">
        <v>191</v>
      </c>
      <c r="G284" s="108" t="s">
        <v>191</v>
      </c>
      <c r="H284" s="108" t="s">
        <v>191</v>
      </c>
      <c r="I284" s="108" t="s">
        <v>191</v>
      </c>
      <c r="J284" s="133"/>
      <c r="K284" s="133"/>
      <c r="L284" s="133"/>
      <c r="M284" s="133"/>
      <c r="N284" s="133"/>
      <c r="O284" s="133"/>
      <c r="P284" s="108" t="s">
        <v>191</v>
      </c>
      <c r="Q284" s="108" t="s">
        <v>191</v>
      </c>
      <c r="W284" s="291" t="s">
        <v>1054</v>
      </c>
      <c r="X284" s="108" t="s">
        <v>1064</v>
      </c>
      <c r="Y284" s="246">
        <v>45103</v>
      </c>
    </row>
    <row r="285" spans="1:25" ht="102" hidden="1" x14ac:dyDescent="0.25">
      <c r="A285" s="215">
        <v>281</v>
      </c>
      <c r="B285" s="247" t="s">
        <v>646</v>
      </c>
      <c r="C285" s="247" t="s">
        <v>699</v>
      </c>
      <c r="D285" s="311" t="s">
        <v>284</v>
      </c>
      <c r="E285" s="247" t="s">
        <v>630</v>
      </c>
      <c r="F285" s="108" t="s">
        <v>191</v>
      </c>
      <c r="G285" s="108" t="s">
        <v>191</v>
      </c>
      <c r="H285" s="108" t="s">
        <v>191</v>
      </c>
      <c r="I285" s="108" t="s">
        <v>191</v>
      </c>
      <c r="J285" s="133"/>
      <c r="K285" s="133"/>
      <c r="L285" s="133"/>
      <c r="M285" s="133"/>
      <c r="N285" s="133"/>
      <c r="O285" s="133"/>
      <c r="P285" s="108" t="s">
        <v>191</v>
      </c>
      <c r="Q285" s="108" t="s">
        <v>191</v>
      </c>
      <c r="W285" s="291" t="s">
        <v>913</v>
      </c>
      <c r="X285" s="108" t="s">
        <v>1064</v>
      </c>
      <c r="Y285" s="246">
        <v>45103</v>
      </c>
    </row>
    <row r="286" spans="1:25" ht="102" hidden="1" x14ac:dyDescent="0.25">
      <c r="A286" s="215">
        <v>282</v>
      </c>
      <c r="B286" s="247" t="s">
        <v>646</v>
      </c>
      <c r="C286" s="247" t="s">
        <v>699</v>
      </c>
      <c r="D286" s="311" t="s">
        <v>284</v>
      </c>
      <c r="E286" s="247" t="s">
        <v>1051</v>
      </c>
      <c r="F286" s="108" t="s">
        <v>191</v>
      </c>
      <c r="G286" s="108" t="s">
        <v>191</v>
      </c>
      <c r="H286" s="108" t="s">
        <v>191</v>
      </c>
      <c r="I286" s="108" t="s">
        <v>191</v>
      </c>
      <c r="J286" s="133"/>
      <c r="K286" s="133"/>
      <c r="L286" s="133"/>
      <c r="M286" s="133"/>
      <c r="N286" s="133"/>
      <c r="O286" s="133"/>
      <c r="P286" s="108" t="s">
        <v>191</v>
      </c>
      <c r="Q286" s="108" t="s">
        <v>191</v>
      </c>
      <c r="W286" s="291" t="s">
        <v>1055</v>
      </c>
      <c r="X286" s="108" t="s">
        <v>1064</v>
      </c>
      <c r="Y286" s="246">
        <v>45103</v>
      </c>
    </row>
    <row r="287" spans="1:25" ht="102" hidden="1" x14ac:dyDescent="0.25">
      <c r="A287" s="215">
        <v>283</v>
      </c>
      <c r="B287" s="247" t="s">
        <v>646</v>
      </c>
      <c r="C287" s="247" t="s">
        <v>699</v>
      </c>
      <c r="D287" s="311" t="s">
        <v>284</v>
      </c>
      <c r="E287" s="247" t="s">
        <v>683</v>
      </c>
      <c r="F287" s="108" t="s">
        <v>191</v>
      </c>
      <c r="G287" s="108" t="s">
        <v>191</v>
      </c>
      <c r="H287" s="108" t="s">
        <v>191</v>
      </c>
      <c r="I287" s="108" t="s">
        <v>191</v>
      </c>
      <c r="J287" s="133"/>
      <c r="K287" s="133"/>
      <c r="L287" s="133"/>
      <c r="M287" s="133"/>
      <c r="N287" s="133"/>
      <c r="O287" s="133"/>
      <c r="P287" s="108" t="s">
        <v>191</v>
      </c>
      <c r="Q287" s="108" t="s">
        <v>191</v>
      </c>
      <c r="W287" s="291" t="s">
        <v>1056</v>
      </c>
      <c r="X287" s="108" t="s">
        <v>1064</v>
      </c>
      <c r="Y287" s="246">
        <v>45103</v>
      </c>
    </row>
    <row r="288" spans="1:25" ht="102" x14ac:dyDescent="0.25">
      <c r="A288" s="215">
        <v>284</v>
      </c>
      <c r="B288" s="247" t="s">
        <v>646</v>
      </c>
      <c r="C288" s="247" t="s">
        <v>699</v>
      </c>
      <c r="D288" s="311"/>
      <c r="E288" s="247" t="s">
        <v>684</v>
      </c>
      <c r="F288" s="108" t="s">
        <v>191</v>
      </c>
      <c r="G288" s="108" t="s">
        <v>191</v>
      </c>
      <c r="H288" s="108" t="s">
        <v>191</v>
      </c>
      <c r="I288" s="108" t="s">
        <v>191</v>
      </c>
      <c r="J288" s="133"/>
      <c r="K288" s="133"/>
      <c r="L288" s="133"/>
      <c r="M288" s="133"/>
      <c r="N288" s="133"/>
      <c r="O288" s="133"/>
      <c r="P288" s="108" t="s">
        <v>191</v>
      </c>
      <c r="Q288" s="108" t="s">
        <v>191</v>
      </c>
      <c r="W288" s="291" t="s">
        <v>1057</v>
      </c>
      <c r="X288" s="108" t="s">
        <v>1064</v>
      </c>
      <c r="Y288" s="246">
        <v>45103</v>
      </c>
    </row>
    <row r="289" spans="1:26" ht="102" hidden="1" x14ac:dyDescent="0.25">
      <c r="A289" s="215">
        <v>284</v>
      </c>
      <c r="B289" s="247" t="s">
        <v>646</v>
      </c>
      <c r="C289" s="247" t="s">
        <v>699</v>
      </c>
      <c r="D289" s="311" t="s">
        <v>284</v>
      </c>
      <c r="E289" s="247" t="s">
        <v>685</v>
      </c>
      <c r="F289" s="108" t="s">
        <v>191</v>
      </c>
      <c r="G289" s="108" t="s">
        <v>191</v>
      </c>
      <c r="H289" s="108" t="s">
        <v>191</v>
      </c>
      <c r="I289" s="108" t="s">
        <v>191</v>
      </c>
      <c r="J289" s="133"/>
      <c r="K289" s="133"/>
      <c r="L289" s="133"/>
      <c r="M289" s="133"/>
      <c r="N289" s="133"/>
      <c r="O289" s="133"/>
      <c r="P289" s="108" t="s">
        <v>191</v>
      </c>
      <c r="Q289" s="108" t="s">
        <v>191</v>
      </c>
      <c r="W289" s="291" t="s">
        <v>1058</v>
      </c>
      <c r="X289" s="108" t="s">
        <v>1064</v>
      </c>
      <c r="Y289" s="246">
        <v>45103</v>
      </c>
    </row>
    <row r="290" spans="1:26" ht="102" hidden="1" x14ac:dyDescent="0.25">
      <c r="A290" s="215">
        <v>285</v>
      </c>
      <c r="B290" s="247" t="s">
        <v>646</v>
      </c>
      <c r="C290" s="247" t="s">
        <v>1060</v>
      </c>
      <c r="D290" s="311" t="s">
        <v>284</v>
      </c>
      <c r="E290" s="247" t="s">
        <v>1059</v>
      </c>
      <c r="F290" s="108" t="s">
        <v>191</v>
      </c>
      <c r="G290" s="108" t="s">
        <v>191</v>
      </c>
      <c r="H290" s="108" t="s">
        <v>191</v>
      </c>
      <c r="I290" s="108" t="s">
        <v>191</v>
      </c>
      <c r="J290" s="133"/>
      <c r="K290" s="133"/>
      <c r="L290" s="133"/>
      <c r="M290" s="133"/>
      <c r="N290" s="133"/>
      <c r="O290" s="133"/>
      <c r="P290" s="108" t="s">
        <v>191</v>
      </c>
      <c r="Q290" s="108" t="s">
        <v>191</v>
      </c>
      <c r="W290" s="291" t="s">
        <v>1061</v>
      </c>
      <c r="X290" s="108" t="s">
        <v>1064</v>
      </c>
      <c r="Y290" s="246">
        <v>45103</v>
      </c>
    </row>
    <row r="291" spans="1:26" ht="102" hidden="1" x14ac:dyDescent="0.25">
      <c r="A291" s="215">
        <v>286</v>
      </c>
      <c r="B291" s="247" t="s">
        <v>646</v>
      </c>
      <c r="C291" s="247" t="s">
        <v>1060</v>
      </c>
      <c r="D291" s="311" t="s">
        <v>284</v>
      </c>
      <c r="E291" s="247" t="s">
        <v>1062</v>
      </c>
      <c r="F291" s="108" t="s">
        <v>807</v>
      </c>
      <c r="G291" s="108" t="s">
        <v>807</v>
      </c>
      <c r="H291" s="108" t="s">
        <v>807</v>
      </c>
      <c r="I291" s="108" t="s">
        <v>191</v>
      </c>
      <c r="J291" s="133"/>
      <c r="K291" s="133"/>
      <c r="L291" s="133"/>
      <c r="M291" s="133"/>
      <c r="N291" s="133"/>
      <c r="O291" s="133"/>
      <c r="P291" s="108" t="s">
        <v>807</v>
      </c>
      <c r="Q291" s="108" t="s">
        <v>807</v>
      </c>
      <c r="W291" s="291" t="s">
        <v>1063</v>
      </c>
      <c r="X291" s="108" t="s">
        <v>1064</v>
      </c>
      <c r="Y291" s="246">
        <v>45103</v>
      </c>
    </row>
    <row r="292" spans="1:26" ht="76.5" x14ac:dyDescent="0.25">
      <c r="A292" s="215">
        <v>287</v>
      </c>
      <c r="B292" s="247" t="s">
        <v>1065</v>
      </c>
      <c r="C292" s="247"/>
      <c r="D292" s="311"/>
      <c r="E292" s="247"/>
      <c r="F292" s="108" t="s">
        <v>191</v>
      </c>
      <c r="G292" s="108" t="s">
        <v>191</v>
      </c>
      <c r="H292" s="108" t="s">
        <v>191</v>
      </c>
      <c r="I292" s="108" t="s">
        <v>191</v>
      </c>
      <c r="J292" s="133"/>
      <c r="K292" s="133"/>
      <c r="L292" s="133"/>
      <c r="M292" s="133"/>
      <c r="N292" s="133"/>
      <c r="O292" s="133"/>
      <c r="P292" s="108" t="s">
        <v>191</v>
      </c>
      <c r="Q292" s="108" t="s">
        <v>191</v>
      </c>
      <c r="W292" s="291" t="s">
        <v>1066</v>
      </c>
      <c r="X292" s="108" t="s">
        <v>1069</v>
      </c>
      <c r="Y292" s="246">
        <v>45110</v>
      </c>
    </row>
    <row r="293" spans="1:26" ht="76.5" hidden="1" x14ac:dyDescent="0.25">
      <c r="A293" s="215">
        <v>288</v>
      </c>
      <c r="B293" s="247" t="s">
        <v>810</v>
      </c>
      <c r="C293" s="247" t="s">
        <v>269</v>
      </c>
      <c r="D293" s="311" t="s">
        <v>284</v>
      </c>
      <c r="E293" s="247" t="s">
        <v>990</v>
      </c>
      <c r="F293" s="108" t="s">
        <v>191</v>
      </c>
      <c r="G293" s="108" t="s">
        <v>191</v>
      </c>
      <c r="H293" s="108" t="s">
        <v>191</v>
      </c>
      <c r="I293" s="108" t="s">
        <v>191</v>
      </c>
      <c r="J293" s="133"/>
      <c r="K293" s="133"/>
      <c r="L293" s="133"/>
      <c r="M293" s="133"/>
      <c r="N293" s="133"/>
      <c r="O293" s="133"/>
      <c r="P293" s="108" t="s">
        <v>191</v>
      </c>
      <c r="Q293" s="108" t="s">
        <v>191</v>
      </c>
      <c r="W293" s="291" t="s">
        <v>1068</v>
      </c>
      <c r="X293" s="108" t="s">
        <v>1069</v>
      </c>
      <c r="Y293" s="246">
        <v>45110</v>
      </c>
    </row>
    <row r="294" spans="1:26" s="121" customFormat="1" ht="114.75" x14ac:dyDescent="0.25">
      <c r="A294" s="215">
        <v>289</v>
      </c>
      <c r="B294" s="247" t="s">
        <v>85</v>
      </c>
      <c r="C294" s="247"/>
      <c r="D294" s="311"/>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1" t="s">
        <v>1081</v>
      </c>
      <c r="X294" s="108" t="s">
        <v>1075</v>
      </c>
      <c r="Y294" s="246">
        <v>45114</v>
      </c>
      <c r="Z294" s="195"/>
    </row>
    <row r="295" spans="1:26" ht="76.5" x14ac:dyDescent="0.25">
      <c r="A295" s="215">
        <v>290</v>
      </c>
      <c r="B295" s="247" t="s">
        <v>810</v>
      </c>
      <c r="C295" s="247" t="s">
        <v>269</v>
      </c>
      <c r="D295" s="311" t="s">
        <v>279</v>
      </c>
      <c r="E295" s="247" t="s">
        <v>509</v>
      </c>
      <c r="F295" s="108" t="s">
        <v>191</v>
      </c>
      <c r="G295" s="108" t="s">
        <v>191</v>
      </c>
      <c r="H295" s="108" t="s">
        <v>191</v>
      </c>
      <c r="I295" s="108" t="s">
        <v>191</v>
      </c>
      <c r="J295" s="133"/>
      <c r="K295" s="133"/>
      <c r="L295" s="133"/>
      <c r="M295" s="133"/>
      <c r="N295" s="133"/>
      <c r="O295" s="133"/>
      <c r="P295" s="108" t="s">
        <v>191</v>
      </c>
      <c r="Q295" s="108" t="s">
        <v>191</v>
      </c>
      <c r="W295" s="291" t="s">
        <v>992</v>
      </c>
      <c r="X295" s="108" t="s">
        <v>1070</v>
      </c>
      <c r="Y295" s="246">
        <v>45126</v>
      </c>
    </row>
    <row r="296" spans="1:26" ht="76.5" x14ac:dyDescent="0.25">
      <c r="A296" s="215">
        <v>291</v>
      </c>
      <c r="B296" s="247" t="s">
        <v>658</v>
      </c>
      <c r="C296" s="247" t="s">
        <v>35</v>
      </c>
      <c r="D296" s="311" t="s">
        <v>279</v>
      </c>
      <c r="E296" s="247" t="s">
        <v>1079</v>
      </c>
      <c r="F296" s="108" t="s">
        <v>191</v>
      </c>
      <c r="G296" s="108" t="s">
        <v>191</v>
      </c>
      <c r="H296" s="108" t="s">
        <v>191</v>
      </c>
      <c r="I296" s="108" t="s">
        <v>191</v>
      </c>
      <c r="J296" s="133"/>
      <c r="K296" s="133"/>
      <c r="L296" s="133"/>
      <c r="M296" s="133"/>
      <c r="N296" s="133"/>
      <c r="O296" s="133"/>
      <c r="P296" s="108" t="s">
        <v>191</v>
      </c>
      <c r="Q296" s="108" t="s">
        <v>191</v>
      </c>
      <c r="W296" s="291" t="s">
        <v>1077</v>
      </c>
      <c r="X296" s="108" t="s">
        <v>1076</v>
      </c>
      <c r="Y296" s="246">
        <v>45131</v>
      </c>
    </row>
    <row r="297" spans="1:26" ht="76.5" x14ac:dyDescent="0.25">
      <c r="A297" s="215">
        <v>292</v>
      </c>
      <c r="B297" s="247" t="s">
        <v>658</v>
      </c>
      <c r="C297" s="247" t="s">
        <v>35</v>
      </c>
      <c r="D297" s="311" t="s">
        <v>279</v>
      </c>
      <c r="E297" s="247" t="s">
        <v>1079</v>
      </c>
      <c r="F297" s="108" t="s">
        <v>191</v>
      </c>
      <c r="G297" s="108" t="s">
        <v>191</v>
      </c>
      <c r="H297" s="108" t="s">
        <v>191</v>
      </c>
      <c r="I297" s="108" t="s">
        <v>191</v>
      </c>
      <c r="J297" s="133"/>
      <c r="K297" s="133"/>
      <c r="L297" s="133"/>
      <c r="M297" s="133"/>
      <c r="N297" s="133"/>
      <c r="O297" s="133"/>
      <c r="P297" s="108" t="s">
        <v>191</v>
      </c>
      <c r="Q297" s="108" t="s">
        <v>191</v>
      </c>
      <c r="W297" s="291" t="s">
        <v>1078</v>
      </c>
      <c r="X297" s="108" t="s">
        <v>1076</v>
      </c>
      <c r="Y297" s="246">
        <v>45131</v>
      </c>
    </row>
    <row r="298" spans="1:26" ht="89.25" x14ac:dyDescent="0.25">
      <c r="A298" s="215">
        <v>293</v>
      </c>
      <c r="B298" s="247" t="s">
        <v>85</v>
      </c>
      <c r="C298" s="247"/>
      <c r="D298" s="311"/>
      <c r="E298" s="247"/>
      <c r="F298" s="108" t="s">
        <v>191</v>
      </c>
      <c r="G298" s="108" t="s">
        <v>191</v>
      </c>
      <c r="H298" s="108" t="s">
        <v>191</v>
      </c>
      <c r="I298" s="108" t="s">
        <v>191</v>
      </c>
      <c r="J298" s="133"/>
      <c r="K298" s="133"/>
      <c r="L298" s="133"/>
      <c r="M298" s="133"/>
      <c r="N298" s="133"/>
      <c r="O298" s="133"/>
      <c r="P298" s="108" t="s">
        <v>191</v>
      </c>
      <c r="Q298" s="108" t="s">
        <v>191</v>
      </c>
      <c r="W298" s="291" t="s">
        <v>1088</v>
      </c>
      <c r="X298" s="108" t="s">
        <v>1087</v>
      </c>
      <c r="Y298" s="246">
        <v>45154</v>
      </c>
    </row>
    <row r="299" spans="1:26" ht="114.75" x14ac:dyDescent="0.25">
      <c r="A299" s="215">
        <v>294</v>
      </c>
      <c r="B299" s="247" t="s">
        <v>1090</v>
      </c>
      <c r="C299" s="247" t="s">
        <v>269</v>
      </c>
      <c r="D299" s="311" t="s">
        <v>284</v>
      </c>
      <c r="E299" s="247" t="s">
        <v>1089</v>
      </c>
      <c r="F299" s="108" t="s">
        <v>191</v>
      </c>
      <c r="G299" s="108" t="s">
        <v>191</v>
      </c>
      <c r="H299" s="108" t="s">
        <v>191</v>
      </c>
      <c r="I299" s="108" t="s">
        <v>191</v>
      </c>
      <c r="J299" s="133"/>
      <c r="K299" s="133"/>
      <c r="L299" s="133"/>
      <c r="M299" s="133"/>
      <c r="N299" s="133"/>
      <c r="O299" s="133"/>
      <c r="P299" s="108" t="s">
        <v>191</v>
      </c>
      <c r="Q299" s="108" t="s">
        <v>191</v>
      </c>
      <c r="W299" s="291" t="s">
        <v>1091</v>
      </c>
      <c r="X299" s="108" t="s">
        <v>1087</v>
      </c>
      <c r="Y299" s="246">
        <v>45154</v>
      </c>
    </row>
    <row r="300" spans="1:26" ht="165.75" x14ac:dyDescent="0.25">
      <c r="A300" s="215">
        <v>295</v>
      </c>
      <c r="B300" s="247" t="s">
        <v>1031</v>
      </c>
      <c r="C300" s="247" t="s">
        <v>53</v>
      </c>
      <c r="D300" s="311" t="s">
        <v>279</v>
      </c>
      <c r="E300" s="247" t="s">
        <v>373</v>
      </c>
      <c r="F300" s="108" t="s">
        <v>191</v>
      </c>
      <c r="G300" s="108" t="s">
        <v>191</v>
      </c>
      <c r="H300" s="108" t="s">
        <v>191</v>
      </c>
      <c r="I300" s="108" t="s">
        <v>191</v>
      </c>
      <c r="J300" s="133"/>
      <c r="K300" s="133"/>
      <c r="L300" s="133"/>
      <c r="M300" s="133"/>
      <c r="N300" s="133"/>
      <c r="O300" s="133"/>
      <c r="P300" s="108" t="s">
        <v>191</v>
      </c>
      <c r="Q300" s="108" t="s">
        <v>191</v>
      </c>
      <c r="W300" s="291" t="s">
        <v>1092</v>
      </c>
      <c r="X300" s="108" t="s">
        <v>1087</v>
      </c>
      <c r="Y300" s="246">
        <v>45154</v>
      </c>
    </row>
    <row r="301" spans="1:26" ht="178.5" x14ac:dyDescent="0.25">
      <c r="A301" s="215">
        <v>296</v>
      </c>
      <c r="B301" s="247" t="s">
        <v>1140</v>
      </c>
      <c r="C301" s="247" t="s">
        <v>1145</v>
      </c>
      <c r="D301" s="311" t="s">
        <v>279</v>
      </c>
      <c r="E301" s="247" t="s">
        <v>1141</v>
      </c>
      <c r="F301" s="108" t="s">
        <v>191</v>
      </c>
      <c r="G301" s="108" t="s">
        <v>191</v>
      </c>
      <c r="H301" s="108" t="s">
        <v>191</v>
      </c>
      <c r="I301" s="108" t="s">
        <v>191</v>
      </c>
      <c r="J301" s="133"/>
      <c r="K301" s="133"/>
      <c r="L301" s="133"/>
      <c r="M301" s="133"/>
      <c r="N301" s="133"/>
      <c r="O301" s="133"/>
      <c r="P301" s="108" t="s">
        <v>191</v>
      </c>
      <c r="Q301" s="108" t="s">
        <v>191</v>
      </c>
      <c r="W301" s="291" t="s">
        <v>1139</v>
      </c>
      <c r="X301" s="108" t="s">
        <v>1138</v>
      </c>
      <c r="Y301" s="246">
        <v>45201</v>
      </c>
    </row>
    <row r="302" spans="1:26" ht="327.75" customHeight="1" x14ac:dyDescent="0.25">
      <c r="A302" s="215">
        <v>297</v>
      </c>
      <c r="B302" s="247" t="s">
        <v>1140</v>
      </c>
      <c r="C302" s="247" t="s">
        <v>1146</v>
      </c>
      <c r="D302" s="311" t="s">
        <v>279</v>
      </c>
      <c r="E302" s="247" t="s">
        <v>1142</v>
      </c>
      <c r="F302" s="108" t="s">
        <v>191</v>
      </c>
      <c r="G302" s="108" t="s">
        <v>191</v>
      </c>
      <c r="H302" s="108" t="s">
        <v>191</v>
      </c>
      <c r="I302" s="108" t="s">
        <v>191</v>
      </c>
      <c r="J302" s="133"/>
      <c r="K302" s="133"/>
      <c r="L302" s="133"/>
      <c r="M302" s="133"/>
      <c r="N302" s="133"/>
      <c r="O302" s="133"/>
      <c r="P302" s="108" t="s">
        <v>191</v>
      </c>
      <c r="Q302" s="108" t="s">
        <v>191</v>
      </c>
      <c r="W302" s="291" t="s">
        <v>1139</v>
      </c>
      <c r="X302" s="108" t="s">
        <v>1138</v>
      </c>
      <c r="Y302" s="246">
        <v>45201</v>
      </c>
    </row>
    <row r="303" spans="1:26" ht="177.75" customHeight="1" x14ac:dyDescent="0.25">
      <c r="A303" s="215">
        <v>298</v>
      </c>
      <c r="B303" s="247" t="s">
        <v>1140</v>
      </c>
      <c r="C303" s="247" t="s">
        <v>1147</v>
      </c>
      <c r="D303" s="311" t="s">
        <v>279</v>
      </c>
      <c r="E303" s="247" t="s">
        <v>1143</v>
      </c>
      <c r="F303" s="108" t="s">
        <v>191</v>
      </c>
      <c r="G303" s="108" t="s">
        <v>191</v>
      </c>
      <c r="H303" s="108" t="s">
        <v>191</v>
      </c>
      <c r="I303" s="108" t="s">
        <v>191</v>
      </c>
      <c r="J303" s="133"/>
      <c r="K303" s="133"/>
      <c r="L303" s="133"/>
      <c r="M303" s="133"/>
      <c r="N303" s="133"/>
      <c r="O303" s="133"/>
      <c r="P303" s="108" t="s">
        <v>191</v>
      </c>
      <c r="Q303" s="108" t="s">
        <v>191</v>
      </c>
      <c r="W303" s="291" t="s">
        <v>1139</v>
      </c>
      <c r="X303" s="108" t="s">
        <v>1138</v>
      </c>
      <c r="Y303" s="246">
        <v>45201</v>
      </c>
    </row>
    <row r="304" spans="1:26" ht="324" customHeight="1" x14ac:dyDescent="0.25">
      <c r="A304" s="215">
        <v>299</v>
      </c>
      <c r="B304" s="247" t="s">
        <v>1140</v>
      </c>
      <c r="C304" s="247" t="s">
        <v>1148</v>
      </c>
      <c r="D304" s="311" t="s">
        <v>279</v>
      </c>
      <c r="E304" s="247" t="s">
        <v>1144</v>
      </c>
      <c r="F304" s="108" t="s">
        <v>191</v>
      </c>
      <c r="G304" s="108" t="s">
        <v>191</v>
      </c>
      <c r="H304" s="108" t="s">
        <v>191</v>
      </c>
      <c r="I304" s="108" t="s">
        <v>191</v>
      </c>
      <c r="J304" s="133"/>
      <c r="K304" s="133"/>
      <c r="L304" s="133"/>
      <c r="M304" s="133"/>
      <c r="N304" s="133"/>
      <c r="O304" s="133"/>
      <c r="P304" s="108" t="s">
        <v>191</v>
      </c>
      <c r="Q304" s="108" t="s">
        <v>191</v>
      </c>
      <c r="W304" s="291" t="s">
        <v>1139</v>
      </c>
      <c r="X304" s="108" t="s">
        <v>1138</v>
      </c>
      <c r="Y304" s="246">
        <v>45201</v>
      </c>
    </row>
    <row r="305" spans="1:25" ht="76.5" x14ac:dyDescent="0.25">
      <c r="A305" s="215">
        <v>300</v>
      </c>
      <c r="B305" s="247" t="s">
        <v>1149</v>
      </c>
      <c r="C305" s="247"/>
      <c r="D305" s="311"/>
      <c r="E305" s="247"/>
      <c r="F305" s="108" t="s">
        <v>191</v>
      </c>
      <c r="G305" s="108" t="s">
        <v>191</v>
      </c>
      <c r="H305" s="108" t="s">
        <v>191</v>
      </c>
      <c r="I305" s="108" t="s">
        <v>191</v>
      </c>
      <c r="J305" s="133"/>
      <c r="K305" s="133"/>
      <c r="L305" s="133"/>
      <c r="M305" s="133"/>
      <c r="N305" s="133"/>
      <c r="O305" s="133"/>
      <c r="P305" s="108" t="s">
        <v>191</v>
      </c>
      <c r="Q305" s="108" t="s">
        <v>191</v>
      </c>
      <c r="W305" s="291" t="s">
        <v>1152</v>
      </c>
      <c r="X305" s="108" t="s">
        <v>1138</v>
      </c>
      <c r="Y305" s="246">
        <v>45201</v>
      </c>
    </row>
    <row r="306" spans="1:25" ht="76.5" x14ac:dyDescent="0.25">
      <c r="A306" s="215">
        <v>301</v>
      </c>
      <c r="B306" s="247" t="s">
        <v>1214</v>
      </c>
      <c r="C306" s="247" t="s">
        <v>1162</v>
      </c>
      <c r="D306" s="311" t="s">
        <v>284</v>
      </c>
      <c r="E306" s="247"/>
      <c r="F306" s="108" t="s">
        <v>191</v>
      </c>
      <c r="G306" s="108" t="s">
        <v>191</v>
      </c>
      <c r="H306" s="108" t="s">
        <v>191</v>
      </c>
      <c r="I306" s="108" t="s">
        <v>191</v>
      </c>
      <c r="J306" s="133"/>
      <c r="K306" s="133"/>
      <c r="L306" s="133"/>
      <c r="M306" s="133"/>
      <c r="N306" s="133"/>
      <c r="O306" s="133"/>
      <c r="P306" s="108" t="s">
        <v>191</v>
      </c>
      <c r="Q306" s="108" t="s">
        <v>191</v>
      </c>
      <c r="W306" s="291" t="s">
        <v>1211</v>
      </c>
      <c r="X306" s="108" t="s">
        <v>1212</v>
      </c>
      <c r="Y306" s="246">
        <v>45219</v>
      </c>
    </row>
    <row r="307" spans="1:25" ht="89.25" x14ac:dyDescent="0.25">
      <c r="A307" s="215">
        <v>302</v>
      </c>
      <c r="B307" s="247" t="s">
        <v>1213</v>
      </c>
      <c r="C307" s="247" t="s">
        <v>1167</v>
      </c>
      <c r="D307" s="311" t="s">
        <v>284</v>
      </c>
      <c r="E307" s="247"/>
      <c r="F307" s="108" t="s">
        <v>191</v>
      </c>
      <c r="G307" s="108" t="s">
        <v>191</v>
      </c>
      <c r="H307" s="108" t="s">
        <v>191</v>
      </c>
      <c r="I307" s="108" t="s">
        <v>191</v>
      </c>
      <c r="J307" s="133"/>
      <c r="K307" s="133"/>
      <c r="L307" s="133"/>
      <c r="M307" s="133"/>
      <c r="N307" s="133"/>
      <c r="O307" s="133"/>
      <c r="P307" s="108" t="s">
        <v>191</v>
      </c>
      <c r="Q307" s="108" t="s">
        <v>191</v>
      </c>
      <c r="W307" s="291" t="s">
        <v>1215</v>
      </c>
      <c r="X307" s="108" t="s">
        <v>1212</v>
      </c>
      <c r="Y307" s="246">
        <v>45219</v>
      </c>
    </row>
    <row r="308" spans="1:25" ht="76.5" x14ac:dyDescent="0.25">
      <c r="A308" s="215">
        <v>303</v>
      </c>
      <c r="B308" s="247" t="s">
        <v>1140</v>
      </c>
      <c r="C308" s="247" t="s">
        <v>269</v>
      </c>
      <c r="D308" s="311" t="s">
        <v>284</v>
      </c>
      <c r="E308" s="373" t="s">
        <v>1218</v>
      </c>
      <c r="F308" s="108" t="s">
        <v>191</v>
      </c>
      <c r="G308" s="108" t="s">
        <v>191</v>
      </c>
      <c r="H308" s="108" t="s">
        <v>191</v>
      </c>
      <c r="I308" s="108" t="s">
        <v>191</v>
      </c>
      <c r="J308" s="133"/>
      <c r="K308" s="133"/>
      <c r="L308" s="133"/>
      <c r="M308" s="133"/>
      <c r="N308" s="133"/>
      <c r="O308" s="133"/>
      <c r="P308" s="108" t="s">
        <v>191</v>
      </c>
      <c r="Q308" s="108" t="s">
        <v>191</v>
      </c>
      <c r="W308" s="291" t="s">
        <v>1235</v>
      </c>
      <c r="X308" s="108" t="s">
        <v>1217</v>
      </c>
      <c r="Y308" s="246">
        <v>45245</v>
      </c>
    </row>
    <row r="309" spans="1:25" ht="76.5" x14ac:dyDescent="0.25">
      <c r="A309" s="215">
        <v>304</v>
      </c>
      <c r="B309" s="247" t="s">
        <v>1140</v>
      </c>
      <c r="C309" s="247" t="s">
        <v>269</v>
      </c>
      <c r="D309" s="311" t="s">
        <v>284</v>
      </c>
      <c r="E309" s="373" t="s">
        <v>1219</v>
      </c>
      <c r="F309" s="108" t="s">
        <v>191</v>
      </c>
      <c r="G309" s="108" t="s">
        <v>191</v>
      </c>
      <c r="H309" s="108" t="s">
        <v>191</v>
      </c>
      <c r="I309" s="108" t="s">
        <v>191</v>
      </c>
      <c r="J309" s="133"/>
      <c r="K309" s="133"/>
      <c r="L309" s="133"/>
      <c r="M309" s="133"/>
      <c r="N309" s="133"/>
      <c r="O309" s="133"/>
      <c r="P309" s="108" t="s">
        <v>191</v>
      </c>
      <c r="Q309" s="108" t="s">
        <v>191</v>
      </c>
      <c r="W309" s="291" t="s">
        <v>1235</v>
      </c>
      <c r="X309" s="108" t="s">
        <v>1217</v>
      </c>
      <c r="Y309" s="246">
        <v>45245</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1"/>
      <c r="F1" s="121"/>
    </row>
    <row r="2" spans="2:8" x14ac:dyDescent="0.25">
      <c r="B2" s="159" t="s">
        <v>257</v>
      </c>
      <c r="E2" s="159" t="s">
        <v>264</v>
      </c>
      <c r="F2" s="121"/>
      <c r="H2" s="160" t="s">
        <v>285</v>
      </c>
    </row>
    <row r="3" spans="2:8" x14ac:dyDescent="0.25">
      <c r="B3" t="s">
        <v>258</v>
      </c>
      <c r="E3" t="s">
        <v>265</v>
      </c>
      <c r="H3" t="s">
        <v>279</v>
      </c>
    </row>
    <row r="4" spans="2:8" x14ac:dyDescent="0.25">
      <c r="B4" t="s">
        <v>259</v>
      </c>
      <c r="E4" t="s">
        <v>266</v>
      </c>
      <c r="H4" t="s">
        <v>284</v>
      </c>
    </row>
    <row r="5" spans="2:8" x14ac:dyDescent="0.25">
      <c r="B5" t="s">
        <v>263</v>
      </c>
      <c r="E5" t="s">
        <v>268</v>
      </c>
    </row>
    <row r="6" spans="2:8" x14ac:dyDescent="0.25">
      <c r="B6" t="s">
        <v>260</v>
      </c>
      <c r="E6" t="s">
        <v>267</v>
      </c>
    </row>
    <row r="7" spans="2:8" x14ac:dyDescent="0.25">
      <c r="E7" t="s">
        <v>270</v>
      </c>
    </row>
    <row r="8" spans="2:8" x14ac:dyDescent="0.25">
      <c r="E8" t="s">
        <v>271</v>
      </c>
    </row>
    <row r="9" spans="2:8" x14ac:dyDescent="0.25">
      <c r="E9" t="s">
        <v>272</v>
      </c>
    </row>
    <row r="10" spans="2:8" x14ac:dyDescent="0.25">
      <c r="E10" t="s">
        <v>273</v>
      </c>
    </row>
    <row r="11" spans="2:8" x14ac:dyDescent="0.25">
      <c r="E11" t="s">
        <v>274</v>
      </c>
    </row>
    <row r="12" spans="2:8" x14ac:dyDescent="0.25">
      <c r="E12" t="s">
        <v>275</v>
      </c>
    </row>
    <row r="13" spans="2:8" x14ac:dyDescent="0.25">
      <c r="E13" t="s">
        <v>276</v>
      </c>
    </row>
    <row r="14" spans="2:8" x14ac:dyDescent="0.25">
      <c r="E14" t="s">
        <v>277</v>
      </c>
    </row>
    <row r="15" spans="2:8" x14ac:dyDescent="0.2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2023-11-10T13:06:19Z</dcterms:modified>
</cp:coreProperties>
</file>